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Załącznik nr 2" sheetId="1" state="visible" r:id="rId2"/>
  </sheets>
  <definedNames>
    <definedName function="false" hidden="false" localSheetId="0" name="_xlnm.Print_Area" vbProcedure="false">'Załącznik nr 2'!$A$4:$L$41</definedName>
    <definedName function="false" hidden="false" localSheetId="0" name="_xlnm.Print_Area" vbProcedure="false">'Załącznik nr 2'!$A$4:$L$30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<sst xmlns="http://schemas.openxmlformats.org/spreadsheetml/2006/main" count="49" uniqueCount="47">
  <si>
    <t xml:space="preserve">Załącznik numer 2</t>
  </si>
  <si>
    <t xml:space="preserve">Lp.</t>
  </si>
  <si>
    <t xml:space="preserve">Opis badania</t>
  </si>
  <si>
    <t xml:space="preserve">Nazwa odczynnika</t>
  </si>
  <si>
    <t xml:space="preserve">Nr katalogowy</t>
  </si>
  <si>
    <t xml:space="preserve">Ilość badań/ 2 lata</t>
  </si>
  <si>
    <t xml:space="preserve">Wielkość opakowania</t>
  </si>
  <si>
    <t xml:space="preserve">Ilość opakowań</t>
  </si>
  <si>
    <t xml:space="preserve">Cena opakowania netto (zł)</t>
  </si>
  <si>
    <t xml:space="preserve">Wartość netto (zł)</t>
  </si>
  <si>
    <t xml:space="preserve">% VAT</t>
  </si>
  <si>
    <t xml:space="preserve">Cena opakowania brutto (zł)</t>
  </si>
  <si>
    <t xml:space="preserve">Wartość brutto (zł)</t>
  </si>
  <si>
    <t xml:space="preserve">liss</t>
  </si>
  <si>
    <t xml:space="preserve">tips</t>
  </si>
  <si>
    <t xml:space="preserve">GRUPA KRWI, BADANIE PRZEGLĄDOWE P/C</t>
  </si>
  <si>
    <r>
      <rPr>
        <sz val="10"/>
        <rFont val="Lucida Sans Unicode"/>
        <family val="2"/>
        <charset val="238"/>
      </rPr>
      <t xml:space="preserve">Karta do pełnego oznaczenia grupy krwi z badaniem izoaglutynin grupowych - pierwsza seria </t>
    </r>
    <r>
      <rPr>
        <sz val="10"/>
        <color rgb="FF0000FF"/>
        <rFont val="Lucida Sans Unicode"/>
        <family val="2"/>
        <charset val="238"/>
      </rPr>
      <t xml:space="preserve">(A-B-D</t>
    </r>
    <r>
      <rPr>
        <vertAlign val="superscript"/>
        <sz val="10"/>
        <color rgb="FF0000FF"/>
        <rFont val="Lucida Sans Unicode"/>
        <family val="2"/>
        <charset val="238"/>
      </rPr>
      <t xml:space="preserve">VI-</t>
    </r>
    <r>
      <rPr>
        <sz val="10"/>
        <color rgb="FF0000FF"/>
        <rFont val="Lucida Sans Unicode"/>
        <family val="2"/>
        <charset val="238"/>
      </rPr>
      <t xml:space="preserve">-ctl/A1-B)</t>
    </r>
  </si>
  <si>
    <r>
      <rPr>
        <sz val="10"/>
        <rFont val="Lucida Sans Unicode"/>
        <family val="2"/>
        <charset val="238"/>
      </rPr>
      <t xml:space="preserve">Karta do potwierdzenia grupy krwi: druga seria </t>
    </r>
    <r>
      <rPr>
        <sz val="10"/>
        <color rgb="FF0066CC"/>
        <rFont val="Lucida Sans Unicode"/>
        <family val="2"/>
        <charset val="238"/>
      </rPr>
      <t xml:space="preserve">A-B-D(VI+)</t>
    </r>
    <r>
      <rPr>
        <sz val="10"/>
        <rFont val="Lucida Sans Unicode"/>
        <family val="2"/>
        <charset val="238"/>
      </rPr>
      <t xml:space="preserve"> - inne klony niż w p. 1 </t>
    </r>
  </si>
  <si>
    <t xml:space="preserve">Karta do badania przeglądowego przeciwciał na 3 krw. wzorcowych w PTA LISS </t>
  </si>
  <si>
    <r>
      <rPr>
        <sz val="10"/>
        <rFont val="Lucida Sans Unicode"/>
        <family val="2"/>
        <charset val="238"/>
      </rPr>
      <t xml:space="preserve">Zestaw 3 krwinek wzorcowych do screeningu p/c </t>
    </r>
    <r>
      <rPr>
        <sz val="10"/>
        <color rgb="FF0000FF"/>
        <rFont val="Lucida Sans Unicode"/>
        <family val="2"/>
        <charset val="238"/>
      </rPr>
      <t xml:space="preserve">(do testu PTA LISS i NaCl)  </t>
    </r>
  </si>
  <si>
    <t xml:space="preserve">adekwatnie</t>
  </si>
  <si>
    <t xml:space="preserve">GRUPA KRWI NOWORODKA</t>
  </si>
  <si>
    <r>
      <rPr>
        <sz val="10"/>
        <rFont val="Lucida Sans Unicode"/>
        <family val="2"/>
        <charset val="238"/>
      </rPr>
      <t xml:space="preserve">Badanie grupy krwi noworodka: </t>
    </r>
    <r>
      <rPr>
        <sz val="10"/>
        <color rgb="FF333399"/>
        <rFont val="Lucida Sans Unicode"/>
        <family val="2"/>
        <charset val="238"/>
      </rPr>
      <t xml:space="preserve">anty-A, anty-B, anty-AB, anty-D(VI+), ctrl, BTA</t>
    </r>
    <r>
      <rPr>
        <sz val="10"/>
        <rFont val="Lucida Sans Unicode"/>
        <family val="2"/>
        <charset val="238"/>
      </rPr>
      <t xml:space="preserve"> (1-sza seria)</t>
    </r>
  </si>
  <si>
    <r>
      <rPr>
        <sz val="10"/>
        <rFont val="Lucida Sans Unicode"/>
        <family val="2"/>
        <charset val="238"/>
      </rPr>
      <t xml:space="preserve">Badanie grupy krwi noworodka: </t>
    </r>
    <r>
      <rPr>
        <sz val="10"/>
        <color rgb="FF333399"/>
        <rFont val="Lucida Sans Unicode"/>
        <family val="2"/>
        <charset val="238"/>
      </rPr>
      <t xml:space="preserve">anty-A, anty-B, anty-D(VI-)</t>
    </r>
    <r>
      <rPr>
        <sz val="10"/>
        <rFont val="Lucida Sans Unicode"/>
        <family val="2"/>
        <charset val="238"/>
      </rPr>
      <t xml:space="preserve"> Inne klony ABD niż w p-cie 5.</t>
    </r>
  </si>
  <si>
    <t xml:space="preserve">PRÓBA ZGODNOŚCI *</t>
  </si>
  <si>
    <t xml:space="preserve">Właściwa próba krzyżowa PTA LISS: (liczba donacji)</t>
  </si>
  <si>
    <t xml:space="preserve">BEZPOŚREDNI TEST ANTYGLOBULINOWY</t>
  </si>
  <si>
    <t xml:space="preserve">Karta do BTA zawierająca odpowienie surowice monowalentne: Anty IgG</t>
  </si>
  <si>
    <t xml:space="preserve">Karta do BTA zawierająca odpowienie surowice monowalentne:                      Anty IgG-C3d-kontrola</t>
  </si>
  <si>
    <t xml:space="preserve">Karta do BTA zawierająca odpowienie surowice monowalentne:                   Anty IgG-IgA-IgM-C3c-C3d-kontrola</t>
  </si>
  <si>
    <t xml:space="preserve">INNE BADANIA</t>
  </si>
  <si>
    <t xml:space="preserve">Karty do do wykrywania antygenu ' K/k'</t>
  </si>
  <si>
    <t xml:space="preserve">KONTROLA JAKOŚCI</t>
  </si>
  <si>
    <t xml:space="preserve">Międzynarodowa zewnątrzlaboratoryjna kontrola jakości potwierdzona certyfikatem 4 x rok</t>
  </si>
  <si>
    <t xml:space="preserve">8 zest.</t>
  </si>
  <si>
    <t xml:space="preserve">Kontrola codzienna do mikrometody i metod manualnych</t>
  </si>
  <si>
    <t xml:space="preserve">26 op.</t>
  </si>
  <si>
    <t xml:space="preserve">MATERIAŁY ZUŻYWALNE potrzebne do wykonania ww. ilości badań (liczone w opakowaniach)</t>
  </si>
  <si>
    <r>
      <rPr>
        <sz val="10"/>
        <rFont val="Lucida Sans Unicode"/>
        <family val="2"/>
        <charset val="238"/>
      </rPr>
      <t xml:space="preserve">Odczynnik LISS </t>
    </r>
    <r>
      <rPr>
        <sz val="10"/>
        <color rgb="FF0000FF"/>
        <rFont val="Lucida Sans Unicode"/>
        <family val="2"/>
        <charset val="238"/>
      </rPr>
      <t xml:space="preserve">(op. = 1x500 mL)</t>
    </r>
  </si>
  <si>
    <t xml:space="preserve">Odczynnik bromelina</t>
  </si>
  <si>
    <t xml:space="preserve">Końcówki do pipety (ostro zakończone)</t>
  </si>
  <si>
    <t xml:space="preserve">Nakłuwacze do drenów</t>
  </si>
  <si>
    <t xml:space="preserve">RAZEM</t>
  </si>
  <si>
    <t xml:space="preserve">* screening przeciwciał biorców uwzględniono w punkcie 3</t>
  </si>
  <si>
    <t xml:space="preserve">Należy dostosować wielkość i ilość proponowanych opakowań uwzględniając trwałość kart. Ilość opakowań wyliczoną z liczby oznaczeń należy zaokrąglić do pełnych opakowań w górę. W przypadku, gdy urządzenia wymagają dodatkowych materiałów do kalibracji oferent zobowiązany jest do ich bezpłatnej dostawy</t>
  </si>
  <si>
    <t xml:space="preserve">……………………………………………………..</t>
  </si>
  <si>
    <t xml:space="preserve">                        podpis Wykonawcy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</si>
</sst>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.00"/>
    <numFmt numFmtId="167" formatCode="0"/>
    <numFmt numFmtId="168" formatCode="#,##0.00"/>
    <numFmt numFmtId="169" formatCode="#,##0&quot; op.&quot;;\-#,##0&quot; op.&quot;"/>
  </numFmts>
  <fonts count="25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"/>
      <family val="0"/>
      <charset val="238"/>
    </font>
    <font>
      <sz val="18"/>
      <color rgb="FF000000"/>
      <name val="Arial"/>
      <family val="0"/>
      <charset val="238"/>
    </font>
    <font>
      <sz val="12"/>
      <color rgb="FF000000"/>
      <name val="Arial"/>
      <family val="0"/>
      <charset val="238"/>
    </font>
    <font>
      <sz val="10"/>
      <color rgb="FF333333"/>
      <name val="Arial"/>
      <family val="0"/>
      <charset val="238"/>
    </font>
    <font>
      <i val="true"/>
      <sz val="10"/>
      <color rgb="FF808080"/>
      <name val="Arial"/>
      <family val="0"/>
      <charset val="238"/>
    </font>
    <font>
      <sz val="10"/>
      <color rgb="FF006600"/>
      <name val="Arial"/>
      <family val="0"/>
      <charset val="238"/>
    </font>
    <font>
      <sz val="10"/>
      <color rgb="FF996600"/>
      <name val="Arial"/>
      <family val="0"/>
      <charset val="238"/>
    </font>
    <font>
      <sz val="10"/>
      <color rgb="FFCC0000"/>
      <name val="Arial"/>
      <family val="0"/>
      <charset val="238"/>
    </font>
    <font>
      <b val="true"/>
      <sz val="10"/>
      <color rgb="FFFFFFFF"/>
      <name val="Arial"/>
      <family val="0"/>
      <charset val="238"/>
    </font>
    <font>
      <b val="true"/>
      <sz val="10"/>
      <color rgb="FF000000"/>
      <name val="Arial"/>
      <family val="0"/>
      <charset val="238"/>
    </font>
    <font>
      <sz val="10"/>
      <color rgb="FFFFFFFF"/>
      <name val="Arial"/>
      <family val="0"/>
      <charset val="238"/>
    </font>
    <font>
      <sz val="11"/>
      <name val="Arial"/>
      <family val="2"/>
      <charset val="238"/>
    </font>
    <font>
      <b val="true"/>
      <sz val="11"/>
      <name val="Lucida Sans Unicode"/>
      <family val="2"/>
      <charset val="238"/>
    </font>
    <font>
      <sz val="11"/>
      <name val="Lucida Sans Unicode"/>
      <family val="2"/>
      <charset val="238"/>
    </font>
    <font>
      <b val="true"/>
      <sz val="10"/>
      <name val="Lucida Sans Unicode"/>
      <family val="2"/>
      <charset val="238"/>
    </font>
    <font>
      <sz val="10"/>
      <name val="Lucida Sans Unicode"/>
      <family val="2"/>
      <charset val="238"/>
    </font>
    <font>
      <sz val="10"/>
      <color rgb="FF0000FF"/>
      <name val="Lucida Sans Unicode"/>
      <family val="2"/>
      <charset val="238"/>
    </font>
    <font>
      <vertAlign val="superscript"/>
      <sz val="10"/>
      <color rgb="FF0000FF"/>
      <name val="Lucida Sans Unicode"/>
      <family val="2"/>
      <charset val="238"/>
    </font>
    <font>
      <sz val="10"/>
      <color rgb="FF0066CC"/>
      <name val="Lucida Sans Unicode"/>
      <family val="2"/>
      <charset val="238"/>
    </font>
    <font>
      <sz val="10"/>
      <color rgb="FF333399"/>
      <name val="Lucida Sans Unicode"/>
      <family val="2"/>
      <charset val="238"/>
    </font>
    <font>
      <b val="true"/>
      <sz val="10"/>
      <color rgb="FFFF0000"/>
      <name val="Lucida Sans Unicod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9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9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9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9" fillId="9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9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8" fillId="9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9" fillId="9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8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9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9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9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9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9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9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9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8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8" fillId="9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8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9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9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9"/>
  <sheetViews>
    <sheetView showFormulas="false" showGridLines="true" showRowColHeaders="true" showZeros="true" rightToLeft="false" tabSelected="true" showOutlineSymbols="true" defaultGridColor="true" view="normal" topLeftCell="A19" colorId="64" zoomScale="75" zoomScaleNormal="75" zoomScalePageLayoutView="100" workbookViewId="0">
      <selection pane="topLeft" activeCell="B48" activeCellId="0" sqref="B48"/>
    </sheetView>
  </sheetViews>
  <sheetFormatPr defaultRowHeight="12.75" zeroHeight="false" outlineLevelRow="0" outlineLevelCol="0"/>
  <cols>
    <col collapsed="false" customWidth="true" hidden="false" outlineLevel="0" max="1" min="1" style="0" width="4.71"/>
    <col collapsed="false" customWidth="true" hidden="false" outlineLevel="0" max="2" min="2" style="0" width="71.42"/>
    <col collapsed="false" customWidth="true" hidden="false" outlineLevel="0" max="3" min="3" style="0" width="24.86"/>
    <col collapsed="false" customWidth="true" hidden="false" outlineLevel="0" max="4" min="4" style="0" width="14.43"/>
    <col collapsed="false" customWidth="true" hidden="false" outlineLevel="0" max="5" min="5" style="0" width="11.99"/>
    <col collapsed="false" customWidth="true" hidden="false" outlineLevel="0" max="6" min="6" style="0" width="14.01"/>
    <col collapsed="false" customWidth="true" hidden="false" outlineLevel="0" max="7" min="7" style="0" width="12.42"/>
    <col collapsed="false" customWidth="true" hidden="false" outlineLevel="0" max="8" min="8" style="0" width="14.28"/>
    <col collapsed="false" customWidth="false" hidden="false" outlineLevel="0" max="9" min="9" style="0" width="11.57"/>
    <col collapsed="false" customWidth="true" hidden="false" outlineLevel="0" max="10" min="10" style="0" width="7.71"/>
    <col collapsed="false" customWidth="true" hidden="false" outlineLevel="0" max="11" min="11" style="0" width="14.43"/>
    <col collapsed="false" customWidth="true" hidden="false" outlineLevel="0" max="12" min="12" style="0" width="13.14"/>
    <col collapsed="false" customWidth="false" hidden="true" outlineLevel="0" max="13" min="13" style="0" width="11.57"/>
    <col collapsed="false" customWidth="true" hidden="true" outlineLevel="0" max="14" min="14" style="0" width="9.14"/>
    <col collapsed="false" customWidth="true" hidden="false" outlineLevel="0" max="1025" min="15" style="0" width="8.67"/>
  </cols>
  <sheetData>
    <row r="1" s="1" customFormat="true" ht="14.25" hidden="true" customHeight="false" outlineLevel="0" collapsed="false"/>
    <row r="2" s="3" customFormat="true" ht="27.75" hidden="false" customHeight="true" outlineLevel="0" collapsed="false">
      <c r="A2" s="2"/>
      <c r="B2" s="2" t="s">
        <v>0</v>
      </c>
    </row>
    <row r="3" s="3" customFormat="true" ht="22.5" hidden="false" customHeight="true" outlineLevel="0" collapsed="false">
      <c r="A3" s="4"/>
      <c r="B3" s="2"/>
    </row>
    <row r="4" s="8" customFormat="true" ht="38.25" hidden="false" customHeight="false" outlineLevel="0" collapsed="false">
      <c r="A4" s="5" t="s">
        <v>1</v>
      </c>
      <c r="B4" s="4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7" t="s">
        <v>13</v>
      </c>
      <c r="N4" s="7" t="s">
        <v>14</v>
      </c>
    </row>
    <row r="5" s="8" customFormat="true" ht="24.95" hidden="false" customHeight="true" outlineLevel="0" collapsed="false">
      <c r="A5" s="9"/>
      <c r="B5" s="10" t="s">
        <v>15</v>
      </c>
      <c r="C5" s="11"/>
      <c r="D5" s="12"/>
      <c r="E5" s="12"/>
      <c r="F5" s="12"/>
      <c r="G5" s="12"/>
      <c r="H5" s="12"/>
      <c r="I5" s="12"/>
      <c r="J5" s="12"/>
      <c r="K5" s="12"/>
      <c r="L5" s="12"/>
    </row>
    <row r="6" s="21" customFormat="true" ht="39" hidden="false" customHeight="true" outlineLevel="0" collapsed="false">
      <c r="A6" s="9" t="n">
        <v>1</v>
      </c>
      <c r="B6" s="13" t="s">
        <v>16</v>
      </c>
      <c r="C6" s="14"/>
      <c r="D6" s="15"/>
      <c r="E6" s="16" t="n">
        <v>400</v>
      </c>
      <c r="F6" s="17"/>
      <c r="G6" s="18"/>
      <c r="H6" s="19"/>
      <c r="I6" s="19"/>
      <c r="J6" s="20"/>
      <c r="K6" s="20"/>
      <c r="L6" s="19"/>
      <c r="M6" s="21" t="n">
        <f aca="false">E6/2</f>
        <v>200</v>
      </c>
    </row>
    <row r="7" s="21" customFormat="true" ht="41.25" hidden="false" customHeight="true" outlineLevel="0" collapsed="false">
      <c r="A7" s="4" t="n">
        <v>2</v>
      </c>
      <c r="B7" s="22" t="s">
        <v>17</v>
      </c>
      <c r="C7" s="23"/>
      <c r="D7" s="24"/>
      <c r="E7" s="16" t="n">
        <v>11500</v>
      </c>
      <c r="F7" s="25"/>
      <c r="G7" s="26"/>
      <c r="H7" s="27"/>
      <c r="I7" s="27"/>
      <c r="J7" s="20"/>
      <c r="K7" s="20"/>
      <c r="L7" s="19"/>
      <c r="M7" s="21" t="n">
        <f aca="false">E7/2</f>
        <v>5750</v>
      </c>
    </row>
    <row r="8" s="8" customFormat="true" ht="40.5" hidden="false" customHeight="true" outlineLevel="0" collapsed="false">
      <c r="A8" s="4" t="n">
        <v>3</v>
      </c>
      <c r="B8" s="28" t="s">
        <v>18</v>
      </c>
      <c r="C8" s="29"/>
      <c r="D8" s="30"/>
      <c r="E8" s="16" t="n">
        <v>14000</v>
      </c>
      <c r="F8" s="31"/>
      <c r="G8" s="32"/>
      <c r="H8" s="33"/>
      <c r="I8" s="33"/>
      <c r="J8" s="20"/>
      <c r="K8" s="20"/>
      <c r="L8" s="34"/>
    </row>
    <row r="9" s="8" customFormat="true" ht="41.25" hidden="false" customHeight="true" outlineLevel="0" collapsed="false">
      <c r="A9" s="9" t="n">
        <v>4</v>
      </c>
      <c r="B9" s="13" t="s">
        <v>19</v>
      </c>
      <c r="C9" s="35"/>
      <c r="D9" s="36"/>
      <c r="E9" s="37" t="s">
        <v>20</v>
      </c>
      <c r="F9" s="38"/>
      <c r="G9" s="32"/>
      <c r="H9" s="33"/>
      <c r="I9" s="33"/>
      <c r="J9" s="20"/>
      <c r="K9" s="20"/>
      <c r="L9" s="34"/>
    </row>
    <row r="10" s="8" customFormat="true" ht="32.25" hidden="false" customHeight="true" outlineLevel="0" collapsed="false">
      <c r="A10" s="39"/>
      <c r="B10" s="40" t="s">
        <v>21</v>
      </c>
      <c r="C10" s="41"/>
      <c r="D10" s="42"/>
      <c r="E10" s="43"/>
      <c r="F10" s="42"/>
      <c r="G10" s="44"/>
      <c r="H10" s="44"/>
      <c r="I10" s="44"/>
      <c r="J10" s="20"/>
      <c r="K10" s="20"/>
      <c r="L10" s="19"/>
    </row>
    <row r="11" s="8" customFormat="true" ht="41.25" hidden="false" customHeight="true" outlineLevel="0" collapsed="false">
      <c r="A11" s="9" t="n">
        <v>5</v>
      </c>
      <c r="B11" s="22" t="s">
        <v>22</v>
      </c>
      <c r="C11" s="23"/>
      <c r="D11" s="24"/>
      <c r="E11" s="42" t="n">
        <v>320</v>
      </c>
      <c r="F11" s="42"/>
      <c r="G11" s="45"/>
      <c r="H11" s="46"/>
      <c r="I11" s="27"/>
      <c r="J11" s="20"/>
      <c r="K11" s="20"/>
      <c r="L11" s="27"/>
    </row>
    <row r="12" s="8" customFormat="true" ht="44.25" hidden="false" customHeight="true" outlineLevel="0" collapsed="false">
      <c r="A12" s="4" t="n">
        <v>6</v>
      </c>
      <c r="B12" s="13" t="s">
        <v>23</v>
      </c>
      <c r="C12" s="14"/>
      <c r="D12" s="47"/>
      <c r="E12" s="16" t="n">
        <v>320</v>
      </c>
      <c r="F12" s="48"/>
      <c r="G12" s="49"/>
      <c r="H12" s="19"/>
      <c r="I12" s="19"/>
      <c r="J12" s="20"/>
      <c r="K12" s="20"/>
      <c r="L12" s="19"/>
      <c r="M12" s="8" t="n">
        <f aca="false">E11/2</f>
        <v>160</v>
      </c>
    </row>
    <row r="13" s="8" customFormat="true" ht="29.25" hidden="false" customHeight="true" outlineLevel="0" collapsed="false">
      <c r="A13" s="35"/>
      <c r="B13" s="50" t="s">
        <v>24</v>
      </c>
      <c r="C13" s="50"/>
      <c r="D13" s="30"/>
      <c r="E13" s="51"/>
      <c r="F13" s="31"/>
      <c r="G13" s="32"/>
      <c r="H13" s="33"/>
      <c r="I13" s="33"/>
      <c r="J13" s="20"/>
      <c r="K13" s="20"/>
      <c r="L13" s="34"/>
      <c r="M13" s="8" t="n">
        <f aca="false">E12/2</f>
        <v>160</v>
      </c>
    </row>
    <row r="14" s="8" customFormat="true" ht="34.5" hidden="false" customHeight="true" outlineLevel="0" collapsed="false">
      <c r="A14" s="35" t="n">
        <v>7</v>
      </c>
      <c r="B14" s="28" t="s">
        <v>25</v>
      </c>
      <c r="C14" s="29"/>
      <c r="D14" s="36"/>
      <c r="E14" s="37" t="n">
        <v>4300</v>
      </c>
      <c r="F14" s="38"/>
      <c r="G14" s="52"/>
      <c r="H14" s="34"/>
      <c r="I14" s="34"/>
      <c r="J14" s="20"/>
      <c r="K14" s="20"/>
      <c r="L14" s="34"/>
    </row>
    <row r="15" s="8" customFormat="true" ht="34.5" hidden="false" customHeight="true" outlineLevel="0" collapsed="false">
      <c r="A15" s="4"/>
      <c r="B15" s="53" t="s">
        <v>26</v>
      </c>
      <c r="C15" s="54"/>
      <c r="D15" s="36"/>
      <c r="E15" s="37"/>
      <c r="F15" s="38"/>
      <c r="G15" s="52"/>
      <c r="H15" s="34"/>
      <c r="I15" s="34"/>
      <c r="J15" s="20"/>
      <c r="K15" s="20"/>
      <c r="L15" s="34"/>
      <c r="M15" s="8" t="n">
        <f aca="false">E14</f>
        <v>4300</v>
      </c>
    </row>
    <row r="16" s="8" customFormat="true" ht="30.75" hidden="false" customHeight="true" outlineLevel="0" collapsed="false">
      <c r="A16" s="4" t="n">
        <v>8</v>
      </c>
      <c r="B16" s="55" t="s">
        <v>27</v>
      </c>
      <c r="C16" s="6"/>
      <c r="D16" s="30"/>
      <c r="E16" s="51" t="n">
        <v>60</v>
      </c>
      <c r="F16" s="31"/>
      <c r="G16" s="32"/>
      <c r="H16" s="33"/>
      <c r="I16" s="33"/>
      <c r="J16" s="51"/>
      <c r="K16" s="51"/>
      <c r="L16" s="33"/>
    </row>
    <row r="17" s="8" customFormat="true" ht="33" hidden="false" customHeight="true" outlineLevel="0" collapsed="false">
      <c r="A17" s="4" t="n">
        <v>9</v>
      </c>
      <c r="B17" s="55" t="s">
        <v>28</v>
      </c>
      <c r="C17" s="6"/>
      <c r="D17" s="30"/>
      <c r="E17" s="51" t="n">
        <v>40</v>
      </c>
      <c r="F17" s="31"/>
      <c r="G17" s="32"/>
      <c r="H17" s="33"/>
      <c r="I17" s="33"/>
      <c r="J17" s="51"/>
      <c r="K17" s="51"/>
      <c r="L17" s="33"/>
    </row>
    <row r="18" s="8" customFormat="true" ht="33" hidden="false" customHeight="true" outlineLevel="0" collapsed="false">
      <c r="A18" s="4" t="n">
        <v>10</v>
      </c>
      <c r="B18" s="55" t="s">
        <v>29</v>
      </c>
      <c r="C18" s="6"/>
      <c r="D18" s="30"/>
      <c r="E18" s="51" t="n">
        <v>30</v>
      </c>
      <c r="F18" s="31"/>
      <c r="G18" s="32"/>
      <c r="H18" s="33"/>
      <c r="I18" s="33"/>
      <c r="J18" s="51"/>
      <c r="K18" s="51"/>
      <c r="L18" s="33"/>
    </row>
    <row r="19" s="8" customFormat="true" ht="33" hidden="false" customHeight="true" outlineLevel="0" collapsed="false">
      <c r="A19" s="4"/>
      <c r="B19" s="56" t="s">
        <v>30</v>
      </c>
      <c r="C19" s="54"/>
      <c r="D19" s="30"/>
      <c r="E19" s="51"/>
      <c r="F19" s="31"/>
      <c r="G19" s="32"/>
      <c r="H19" s="33"/>
      <c r="I19" s="33"/>
      <c r="J19" s="51"/>
      <c r="K19" s="51"/>
      <c r="L19" s="33"/>
    </row>
    <row r="20" s="8" customFormat="true" ht="26.25" hidden="false" customHeight="true" outlineLevel="0" collapsed="false">
      <c r="A20" s="4" t="n">
        <v>11</v>
      </c>
      <c r="B20" s="55" t="s">
        <v>31</v>
      </c>
      <c r="C20" s="6"/>
      <c r="D20" s="30"/>
      <c r="E20" s="51" t="n">
        <v>60</v>
      </c>
      <c r="F20" s="31"/>
      <c r="G20" s="32"/>
      <c r="H20" s="33"/>
      <c r="I20" s="33"/>
      <c r="J20" s="51"/>
      <c r="K20" s="51"/>
      <c r="L20" s="33"/>
    </row>
    <row r="21" s="8" customFormat="true" ht="33" hidden="false" customHeight="true" outlineLevel="0" collapsed="false">
      <c r="A21" s="39"/>
      <c r="B21" s="57" t="s">
        <v>32</v>
      </c>
      <c r="C21" s="54"/>
      <c r="D21" s="30"/>
      <c r="E21" s="51"/>
      <c r="F21" s="31"/>
      <c r="G21" s="32"/>
      <c r="H21" s="33"/>
      <c r="I21" s="33"/>
      <c r="J21" s="58"/>
      <c r="K21" s="59"/>
      <c r="L21" s="34"/>
    </row>
    <row r="22" s="8" customFormat="true" ht="33" hidden="false" customHeight="true" outlineLevel="0" collapsed="false">
      <c r="A22" s="4" t="n">
        <v>12</v>
      </c>
      <c r="B22" s="22" t="s">
        <v>33</v>
      </c>
      <c r="C22" s="23"/>
      <c r="D22" s="24"/>
      <c r="E22" s="42" t="s">
        <v>34</v>
      </c>
      <c r="F22" s="25"/>
      <c r="G22" s="26"/>
      <c r="H22" s="27"/>
      <c r="I22" s="27"/>
      <c r="J22" s="44"/>
      <c r="K22" s="60"/>
      <c r="L22" s="19"/>
    </row>
    <row r="23" s="8" customFormat="true" ht="33" hidden="false" customHeight="true" outlineLevel="0" collapsed="false">
      <c r="A23" s="4" t="n">
        <v>13</v>
      </c>
      <c r="B23" s="22" t="s">
        <v>35</v>
      </c>
      <c r="C23" s="61"/>
      <c r="D23" s="24"/>
      <c r="E23" s="42" t="s">
        <v>36</v>
      </c>
      <c r="F23" s="25"/>
      <c r="G23" s="26"/>
      <c r="H23" s="27"/>
      <c r="I23" s="27"/>
      <c r="J23" s="44"/>
      <c r="K23" s="60"/>
      <c r="L23" s="19"/>
    </row>
    <row r="24" s="8" customFormat="true" ht="39.75" hidden="false" customHeight="true" outlineLevel="0" collapsed="false">
      <c r="A24" s="4"/>
      <c r="B24" s="57" t="s">
        <v>37</v>
      </c>
      <c r="C24" s="54"/>
      <c r="D24" s="30"/>
      <c r="E24" s="51"/>
      <c r="F24" s="31"/>
      <c r="G24" s="32"/>
      <c r="H24" s="33"/>
      <c r="I24" s="33"/>
      <c r="J24" s="58"/>
      <c r="K24" s="59"/>
      <c r="L24" s="34"/>
    </row>
    <row r="25" s="8" customFormat="true" ht="42" hidden="false" customHeight="true" outlineLevel="0" collapsed="false">
      <c r="A25" s="4" t="n">
        <v>14</v>
      </c>
      <c r="B25" s="55" t="s">
        <v>38</v>
      </c>
      <c r="C25" s="6"/>
      <c r="D25" s="30"/>
      <c r="E25" s="37" t="s">
        <v>20</v>
      </c>
      <c r="F25" s="31"/>
      <c r="G25" s="32"/>
      <c r="H25" s="33"/>
      <c r="I25" s="33"/>
      <c r="J25" s="51"/>
      <c r="K25" s="37"/>
      <c r="L25" s="34"/>
      <c r="M25" s="62" t="n">
        <f aca="false">SUM(M6:M19)</f>
        <v>10570</v>
      </c>
    </row>
    <row r="26" s="8" customFormat="true" ht="42" hidden="false" customHeight="true" outlineLevel="0" collapsed="false">
      <c r="A26" s="4" t="n">
        <v>15</v>
      </c>
      <c r="B26" s="55" t="s">
        <v>39</v>
      </c>
      <c r="C26" s="6"/>
      <c r="D26" s="30"/>
      <c r="E26" s="37" t="s">
        <v>20</v>
      </c>
      <c r="F26" s="31"/>
      <c r="G26" s="32"/>
      <c r="H26" s="33"/>
      <c r="I26" s="33"/>
      <c r="J26" s="51"/>
      <c r="K26" s="37"/>
      <c r="L26" s="34"/>
      <c r="M26" s="62"/>
    </row>
    <row r="27" s="8" customFormat="true" ht="36" hidden="false" customHeight="true" outlineLevel="0" collapsed="false">
      <c r="A27" s="5" t="n">
        <v>16</v>
      </c>
      <c r="B27" s="55" t="s">
        <v>40</v>
      </c>
      <c r="C27" s="6"/>
      <c r="D27" s="30"/>
      <c r="E27" s="63" t="n">
        <v>40000</v>
      </c>
      <c r="F27" s="31"/>
      <c r="G27" s="32"/>
      <c r="H27" s="33"/>
      <c r="I27" s="33"/>
      <c r="J27" s="51"/>
      <c r="K27" s="37"/>
      <c r="L27" s="34"/>
    </row>
    <row r="28" s="8" customFormat="true" ht="36" hidden="false" customHeight="true" outlineLevel="0" collapsed="false">
      <c r="A28" s="64" t="n">
        <v>17</v>
      </c>
      <c r="B28" s="55" t="s">
        <v>41</v>
      </c>
      <c r="C28" s="6"/>
      <c r="D28" s="30"/>
      <c r="E28" s="63" t="n">
        <v>5000</v>
      </c>
      <c r="F28" s="31"/>
      <c r="G28" s="32"/>
      <c r="H28" s="33"/>
      <c r="I28" s="33"/>
      <c r="J28" s="51"/>
      <c r="K28" s="37"/>
      <c r="L28" s="34"/>
    </row>
    <row r="29" s="8" customFormat="true" ht="24.95" hidden="false" customHeight="true" outlineLevel="0" collapsed="false">
      <c r="B29" s="65"/>
      <c r="C29" s="66"/>
      <c r="D29" s="65"/>
      <c r="E29" s="65"/>
      <c r="F29" s="67"/>
      <c r="G29" s="67"/>
      <c r="H29" s="68" t="s">
        <v>42</v>
      </c>
      <c r="I29" s="68"/>
      <c r="J29" s="4"/>
      <c r="K29" s="4"/>
      <c r="L29" s="68"/>
    </row>
    <row r="30" s="8" customFormat="true" ht="24.95" hidden="false" customHeight="true" outlineLevel="0" collapsed="false"/>
    <row r="31" s="8" customFormat="true" ht="12.75" hidden="false" customHeight="false" outlineLevel="0" collapsed="false">
      <c r="O31" s="69"/>
    </row>
    <row r="32" s="8" customFormat="true" ht="12.75" hidden="false" customHeight="false" outlineLevel="0" collapsed="false">
      <c r="B32" s="70" t="s">
        <v>43</v>
      </c>
    </row>
    <row r="33" s="8" customFormat="true" ht="37.5" hidden="false" customHeight="true" outlineLevel="0" collapsed="false">
      <c r="B33" s="71" t="s">
        <v>44</v>
      </c>
      <c r="C33" s="71"/>
      <c r="D33" s="71"/>
      <c r="E33" s="71"/>
      <c r="F33" s="71"/>
      <c r="G33" s="71"/>
    </row>
    <row r="34" s="8" customFormat="true" ht="12.75" hidden="false" customHeight="true" outlineLevel="0" collapsed="false"/>
    <row r="35" s="8" customFormat="true" ht="12.75" hidden="false" customHeight="false" outlineLevel="0" collapsed="false"/>
    <row r="36" s="8" customFormat="true" ht="12.75" hidden="false" customHeight="false" outlineLevel="0" collapsed="false"/>
    <row r="37" s="8" customFormat="true" ht="12.75" hidden="false" customHeight="false" outlineLevel="0" collapsed="false"/>
    <row r="38" s="8" customFormat="true" ht="12.75" hidden="false" customHeight="false" outlineLevel="0" collapsed="false">
      <c r="G38" s="8" t="s">
        <v>45</v>
      </c>
    </row>
    <row r="39" s="8" customFormat="true" ht="12.75" hidden="false" customHeight="false" outlineLevel="0" collapsed="false">
      <c r="G39" s="8" t="s">
        <v>46</v>
      </c>
    </row>
  </sheetData>
  <mergeCells count="2">
    <mergeCell ref="B13:C13"/>
    <mergeCell ref="B33:G3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2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LibreOffice/5.3.2.2$Windows_X86_64 LibreOffice_project/6cd4f1ef626f15116896b1d8e1398b56da0d0ee1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2019-06-21T11:35:06Z</dcterms:created>
  <dc:creator>user</dc:creator>
  <dc:description/>
  <dc:language>pl-PL</dc:language>
  <cp:lastModifiedBy/>
  <cp:lastPrinted>2019-07-15T09:49:21Z</cp:lastPrinted>
  <dcterms:modified xsi:type="dcterms:W3CDTF">2019-07-15T09:52:05Z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