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6900" tabRatio="500"/>
  </bookViews>
  <sheets>
    <sheet name="Wykaz" sheetId="2" r:id="rId1"/>
  </sheets>
  <definedNames>
    <definedName name="_xlnm._FilterDatabase" localSheetId="0" hidden="1">Wykaz!$A$5:$AO$8</definedName>
  </definedNames>
  <calcPr calcId="145621"/>
</workbook>
</file>

<file path=xl/calcChain.xml><?xml version="1.0" encoding="utf-8"?>
<calcChain xmlns="http://schemas.openxmlformats.org/spreadsheetml/2006/main">
  <c r="AM6" i="2"/>
  <c r="AM7"/>
  <c r="AM8"/>
</calcChain>
</file>

<file path=xl/sharedStrings.xml><?xml version="1.0" encoding="utf-8"?>
<sst xmlns="http://schemas.openxmlformats.org/spreadsheetml/2006/main" count="77" uniqueCount="47">
  <si>
    <t>DANE PUNKTU ODBIORU PALIWA GAZOWEGO</t>
  </si>
  <si>
    <t>Okres dostaw</t>
  </si>
  <si>
    <t>L.p.</t>
  </si>
  <si>
    <t>Miasto
Punktu wyjścia</t>
  </si>
  <si>
    <t>Ulica
Punktu wyjścia</t>
  </si>
  <si>
    <t>Numer budynku
Punktu wyjścia</t>
  </si>
  <si>
    <t>Kod pocztowy
Punktu wyjścia</t>
  </si>
  <si>
    <t>Gmina
Punktu wyjścia</t>
  </si>
  <si>
    <t>Nazwa dotychczasowego Sprzedawcy</t>
  </si>
  <si>
    <t>Zmiana sprzedawcy</t>
  </si>
  <si>
    <t>Nazwa OSD</t>
  </si>
  <si>
    <t>Numer identyfikacyjny punktu wyjścia</t>
  </si>
  <si>
    <t>Grupa taryfowa wg OSD</t>
  </si>
  <si>
    <t>Moc umowna
[kwh/h]</t>
  </si>
  <si>
    <t>akcyza
ZW-zwolnienie
P-płatnik</t>
  </si>
  <si>
    <t>Zużycie opodatkowane akcyzą 1,28 zł/GJ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</si>
  <si>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</si>
  <si>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</si>
  <si>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</si>
  <si>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</si>
  <si>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</si>
  <si>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</si>
  <si>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</si>
  <si>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</si>
  <si>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</si>
  <si>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</si>
  <si>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</si>
  <si>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</si>
  <si>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
[kWh]</t>
  </si>
  <si>
    <t>od</t>
  </si>
  <si>
    <t>do</t>
  </si>
  <si>
    <t>kolejna</t>
  </si>
  <si>
    <t>PSG Sp. z o.o.</t>
  </si>
  <si>
    <t>≤ 110</t>
  </si>
  <si>
    <t>ZW</t>
  </si>
  <si>
    <t>PGNiG Obrót Detaliczny Sp. z o.o.</t>
  </si>
  <si>
    <t>Przewidywane zużycie paliwa gazowego 
w 2021 roku
[kWh]</t>
  </si>
  <si>
    <t>Przewidywane zużycie paliwa gazowego 
w 2022 roku
[kWh]</t>
  </si>
  <si>
    <t>PL0031936057</t>
  </si>
  <si>
    <t>008049817</t>
  </si>
  <si>
    <t>008049818</t>
  </si>
  <si>
    <t>ul. 11 Listopada</t>
  </si>
  <si>
    <t>Staszów</t>
  </si>
  <si>
    <t>28-200 Staszów</t>
  </si>
  <si>
    <t>W-6.1_TA</t>
  </si>
  <si>
    <t>W-3.6_TA</t>
  </si>
  <si>
    <t>W-1.1_TA</t>
  </si>
</sst>
</file>

<file path=xl/styles.xml><?xml version="1.0" encoding="utf-8"?>
<styleSheet xmlns="http://schemas.openxmlformats.org/spreadsheetml/2006/main">
  <numFmts count="1">
    <numFmt numFmtId="164" formatCode="yyyy\-mm\-dd;@"/>
  </numFmts>
  <fonts count="6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name val="Arial"/>
      <family val="2"/>
      <charset val="238"/>
    </font>
    <font>
      <sz val="10"/>
      <color indexed="55"/>
      <name val="Arial"/>
      <family val="2"/>
      <charset val="238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36"/>
        <bgColor indexed="1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8EB4E3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O9"/>
  <sheetViews>
    <sheetView tabSelected="1" zoomScale="55" zoomScaleNormal="55" workbookViewId="0">
      <selection activeCell="F8" sqref="F8"/>
    </sheetView>
  </sheetViews>
  <sheetFormatPr defaultRowHeight="12.75"/>
  <cols>
    <col min="1" max="1" width="7" style="1" customWidth="1"/>
    <col min="2" max="2" width="15" style="2" customWidth="1"/>
    <col min="3" max="3" width="14.7109375" style="2" customWidth="1"/>
    <col min="4" max="4" width="11.28515625" style="1" customWidth="1"/>
    <col min="5" max="5" width="15.28515625" style="2" customWidth="1"/>
    <col min="6" max="6" width="12.85546875" style="1" customWidth="1"/>
    <col min="7" max="7" width="20.140625" style="1" customWidth="1"/>
    <col min="8" max="8" width="12.5703125" style="1" customWidth="1"/>
    <col min="9" max="9" width="14.85546875" style="1" customWidth="1"/>
    <col min="10" max="10" width="15.28515625" style="1" customWidth="1"/>
    <col min="11" max="11" width="12" style="1" customWidth="1"/>
    <col min="12" max="12" width="9.85546875" style="1" customWidth="1"/>
    <col min="13" max="13" width="11.85546875" style="1" customWidth="1"/>
    <col min="14" max="14" width="11" style="1" customWidth="1"/>
    <col min="15" max="23" width="9.5703125" style="1" customWidth="1"/>
    <col min="24" max="24" width="12.28515625" style="1" customWidth="1"/>
    <col min="25" max="35" width="9.5703125" style="1" customWidth="1"/>
    <col min="36" max="36" width="12.28515625" style="1" customWidth="1"/>
    <col min="37" max="38" width="9.5703125" style="1" customWidth="1"/>
    <col min="39" max="39" width="10.85546875" style="1" customWidth="1"/>
    <col min="40" max="40" width="11.140625" style="1" customWidth="1"/>
    <col min="41" max="41" width="12" style="1" customWidth="1"/>
    <col min="42" max="16384" width="9.140625" style="13"/>
  </cols>
  <sheetData>
    <row r="2" spans="1:41" ht="18" customHeight="1">
      <c r="AN2" s="20"/>
      <c r="AO2" s="20"/>
    </row>
    <row r="4" spans="1:41" ht="46.5" customHeight="1">
      <c r="A4" s="3"/>
      <c r="B4" s="21" t="s">
        <v>0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2" t="s">
        <v>36</v>
      </c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 t="s">
        <v>37</v>
      </c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17"/>
      <c r="AN4" s="22" t="s">
        <v>1</v>
      </c>
      <c r="AO4" s="22"/>
    </row>
    <row r="5" spans="1:41" ht="63.75">
      <c r="A5" s="4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6" t="s">
        <v>11</v>
      </c>
      <c r="K5" s="4" t="s">
        <v>12</v>
      </c>
      <c r="L5" s="4" t="s">
        <v>13</v>
      </c>
      <c r="M5" s="4" t="s">
        <v>14</v>
      </c>
      <c r="N5" s="6" t="s">
        <v>15</v>
      </c>
      <c r="O5" s="4" t="s">
        <v>16</v>
      </c>
      <c r="P5" s="4" t="s">
        <v>17</v>
      </c>
      <c r="Q5" s="4" t="s">
        <v>18</v>
      </c>
      <c r="R5" s="4" t="s">
        <v>19</v>
      </c>
      <c r="S5" s="4" t="s">
        <v>20</v>
      </c>
      <c r="T5" s="4" t="s">
        <v>21</v>
      </c>
      <c r="U5" s="4" t="s">
        <v>22</v>
      </c>
      <c r="V5" s="4" t="s">
        <v>23</v>
      </c>
      <c r="W5" s="4" t="s">
        <v>24</v>
      </c>
      <c r="X5" s="4" t="s">
        <v>25</v>
      </c>
      <c r="Y5" s="4" t="s">
        <v>26</v>
      </c>
      <c r="Z5" s="4" t="s">
        <v>27</v>
      </c>
      <c r="AA5" s="4" t="s">
        <v>16</v>
      </c>
      <c r="AB5" s="4" t="s">
        <v>17</v>
      </c>
      <c r="AC5" s="4" t="s">
        <v>18</v>
      </c>
      <c r="AD5" s="4" t="s">
        <v>19</v>
      </c>
      <c r="AE5" s="4" t="s">
        <v>20</v>
      </c>
      <c r="AF5" s="4" t="s">
        <v>21</v>
      </c>
      <c r="AG5" s="4" t="s">
        <v>22</v>
      </c>
      <c r="AH5" s="4" t="s">
        <v>23</v>
      </c>
      <c r="AI5" s="4" t="s">
        <v>24</v>
      </c>
      <c r="AJ5" s="4" t="s">
        <v>25</v>
      </c>
      <c r="AK5" s="4" t="s">
        <v>26</v>
      </c>
      <c r="AL5" s="4" t="s">
        <v>27</v>
      </c>
      <c r="AM5" s="16" t="s">
        <v>28</v>
      </c>
      <c r="AN5" s="14" t="s">
        <v>29</v>
      </c>
      <c r="AO5" s="14" t="s">
        <v>30</v>
      </c>
    </row>
    <row r="6" spans="1:41" ht="27" customHeight="1">
      <c r="A6" s="7">
        <v>1</v>
      </c>
      <c r="B6" s="15" t="s">
        <v>42</v>
      </c>
      <c r="C6" s="8" t="s">
        <v>41</v>
      </c>
      <c r="D6" s="7">
        <v>78</v>
      </c>
      <c r="E6" s="8" t="s">
        <v>43</v>
      </c>
      <c r="F6" s="7" t="s">
        <v>42</v>
      </c>
      <c r="G6" s="12" t="s">
        <v>35</v>
      </c>
      <c r="H6" s="7" t="s">
        <v>31</v>
      </c>
      <c r="I6" s="7" t="s">
        <v>32</v>
      </c>
      <c r="J6" s="7" t="s">
        <v>38</v>
      </c>
      <c r="K6" s="7" t="s">
        <v>44</v>
      </c>
      <c r="L6" s="9">
        <v>711</v>
      </c>
      <c r="M6" s="9" t="s">
        <v>34</v>
      </c>
      <c r="N6" s="10">
        <v>0</v>
      </c>
      <c r="O6" s="7">
        <v>235000</v>
      </c>
      <c r="P6" s="7">
        <v>194000</v>
      </c>
      <c r="Q6" s="7">
        <v>167000</v>
      </c>
      <c r="R6" s="7">
        <v>146000</v>
      </c>
      <c r="S6" s="7">
        <v>116000</v>
      </c>
      <c r="T6" s="7">
        <v>96000</v>
      </c>
      <c r="U6" s="7">
        <v>96000</v>
      </c>
      <c r="V6" s="7">
        <v>96000</v>
      </c>
      <c r="W6" s="7">
        <v>120000</v>
      </c>
      <c r="X6" s="7">
        <v>140000</v>
      </c>
      <c r="Y6" s="7">
        <v>170000</v>
      </c>
      <c r="Z6" s="7">
        <v>230000</v>
      </c>
      <c r="AA6" s="7">
        <v>235000</v>
      </c>
      <c r="AB6" s="7">
        <v>194000</v>
      </c>
      <c r="AC6" s="7">
        <v>167000</v>
      </c>
      <c r="AD6" s="7">
        <v>146000</v>
      </c>
      <c r="AE6" s="7">
        <v>116000</v>
      </c>
      <c r="AF6" s="7">
        <v>96000</v>
      </c>
      <c r="AG6" s="7">
        <v>96000</v>
      </c>
      <c r="AH6" s="7">
        <v>96000</v>
      </c>
      <c r="AI6" s="7">
        <v>120000</v>
      </c>
      <c r="AJ6" s="7">
        <v>140000</v>
      </c>
      <c r="AK6" s="7">
        <v>170000</v>
      </c>
      <c r="AL6" s="7">
        <v>230000</v>
      </c>
      <c r="AM6" s="18">
        <f>SUM(O6:AL6)</f>
        <v>3612000</v>
      </c>
      <c r="AN6" s="11">
        <v>44197</v>
      </c>
      <c r="AO6" s="11">
        <v>44926</v>
      </c>
    </row>
    <row r="7" spans="1:41" ht="27" customHeight="1">
      <c r="A7" s="7">
        <v>2</v>
      </c>
      <c r="B7" s="15" t="s">
        <v>42</v>
      </c>
      <c r="C7" s="8" t="s">
        <v>41</v>
      </c>
      <c r="D7" s="7">
        <v>78</v>
      </c>
      <c r="E7" s="8" t="s">
        <v>43</v>
      </c>
      <c r="F7" s="7" t="s">
        <v>42</v>
      </c>
      <c r="G7" s="12" t="s">
        <v>35</v>
      </c>
      <c r="H7" s="7" t="s">
        <v>31</v>
      </c>
      <c r="I7" s="7" t="s">
        <v>32</v>
      </c>
      <c r="J7" s="7" t="s">
        <v>39</v>
      </c>
      <c r="K7" s="7" t="s">
        <v>45</v>
      </c>
      <c r="L7" s="9" t="s">
        <v>33</v>
      </c>
      <c r="M7" s="9" t="s">
        <v>34</v>
      </c>
      <c r="N7" s="10">
        <v>0</v>
      </c>
      <c r="O7" s="7">
        <v>1220</v>
      </c>
      <c r="P7" s="7">
        <v>1220</v>
      </c>
      <c r="Q7" s="7">
        <v>1220</v>
      </c>
      <c r="R7" s="7">
        <v>1220</v>
      </c>
      <c r="S7" s="7">
        <v>1220</v>
      </c>
      <c r="T7" s="7">
        <v>1220</v>
      </c>
      <c r="U7" s="7">
        <v>1220</v>
      </c>
      <c r="V7" s="7">
        <v>1220</v>
      </c>
      <c r="W7" s="7">
        <v>1220</v>
      </c>
      <c r="X7" s="7">
        <v>1220</v>
      </c>
      <c r="Y7" s="7">
        <v>1220</v>
      </c>
      <c r="Z7" s="7">
        <v>1220</v>
      </c>
      <c r="AA7" s="7">
        <v>1220</v>
      </c>
      <c r="AB7" s="7">
        <v>1220</v>
      </c>
      <c r="AC7" s="7">
        <v>1220</v>
      </c>
      <c r="AD7" s="7">
        <v>1220</v>
      </c>
      <c r="AE7" s="7">
        <v>1220</v>
      </c>
      <c r="AF7" s="7">
        <v>1220</v>
      </c>
      <c r="AG7" s="7">
        <v>1220</v>
      </c>
      <c r="AH7" s="7">
        <v>1220</v>
      </c>
      <c r="AI7" s="7">
        <v>1220</v>
      </c>
      <c r="AJ7" s="7">
        <v>1220</v>
      </c>
      <c r="AK7" s="7">
        <v>1220</v>
      </c>
      <c r="AL7" s="7">
        <v>1220</v>
      </c>
      <c r="AM7" s="18">
        <f>SUM(O7:AL7)</f>
        <v>29280</v>
      </c>
      <c r="AN7" s="11">
        <v>44197</v>
      </c>
      <c r="AO7" s="11">
        <v>44926</v>
      </c>
    </row>
    <row r="8" spans="1:41" ht="27" customHeight="1">
      <c r="A8" s="7">
        <v>3</v>
      </c>
      <c r="B8" s="15" t="s">
        <v>42</v>
      </c>
      <c r="C8" s="8" t="s">
        <v>41</v>
      </c>
      <c r="D8" s="7">
        <v>78</v>
      </c>
      <c r="E8" s="8" t="s">
        <v>43</v>
      </c>
      <c r="F8" s="7" t="s">
        <v>42</v>
      </c>
      <c r="G8" s="12" t="s">
        <v>35</v>
      </c>
      <c r="H8" s="7" t="s">
        <v>31</v>
      </c>
      <c r="I8" s="7" t="s">
        <v>32</v>
      </c>
      <c r="J8" s="7" t="s">
        <v>40</v>
      </c>
      <c r="K8" s="7" t="s">
        <v>46</v>
      </c>
      <c r="L8" s="9" t="s">
        <v>33</v>
      </c>
      <c r="M8" s="9" t="s">
        <v>34</v>
      </c>
      <c r="N8" s="10">
        <v>0</v>
      </c>
      <c r="O8" s="7">
        <v>200</v>
      </c>
      <c r="P8" s="7">
        <v>200</v>
      </c>
      <c r="Q8" s="7">
        <v>200</v>
      </c>
      <c r="R8" s="7">
        <v>200</v>
      </c>
      <c r="S8" s="7">
        <v>200</v>
      </c>
      <c r="T8" s="7">
        <v>200</v>
      </c>
      <c r="U8" s="7">
        <v>200</v>
      </c>
      <c r="V8" s="7">
        <v>200</v>
      </c>
      <c r="W8" s="7">
        <v>200</v>
      </c>
      <c r="X8" s="7">
        <v>200</v>
      </c>
      <c r="Y8" s="7">
        <v>200</v>
      </c>
      <c r="Z8" s="7">
        <v>200</v>
      </c>
      <c r="AA8" s="7">
        <v>200</v>
      </c>
      <c r="AB8" s="7">
        <v>200</v>
      </c>
      <c r="AC8" s="7">
        <v>200</v>
      </c>
      <c r="AD8" s="7">
        <v>200</v>
      </c>
      <c r="AE8" s="7">
        <v>200</v>
      </c>
      <c r="AF8" s="7">
        <v>200</v>
      </c>
      <c r="AG8" s="7">
        <v>200</v>
      </c>
      <c r="AH8" s="7">
        <v>200</v>
      </c>
      <c r="AI8" s="7">
        <v>200</v>
      </c>
      <c r="AJ8" s="7">
        <v>200</v>
      </c>
      <c r="AK8" s="7">
        <v>200</v>
      </c>
      <c r="AL8" s="7">
        <v>200</v>
      </c>
      <c r="AM8" s="18">
        <f>SUM(O8:AL8)</f>
        <v>4800</v>
      </c>
      <c r="AN8" s="11">
        <v>44197</v>
      </c>
      <c r="AO8" s="11">
        <v>44926</v>
      </c>
    </row>
    <row r="9" spans="1:41">
      <c r="AM9" s="19"/>
    </row>
  </sheetData>
  <autoFilter ref="A5:AO8"/>
  <mergeCells count="5">
    <mergeCell ref="AN2:AO2"/>
    <mergeCell ref="B4:N4"/>
    <mergeCell ref="O4:Z4"/>
    <mergeCell ref="AN4:AO4"/>
    <mergeCell ref="AA4:AL4"/>
  </mergeCells>
  <phoneticPr fontId="0" type="noConversion"/>
  <pageMargins left="0.27569444444444402" right="0.118055555555556" top="0.43333333333333302" bottom="0.31527777777777799" header="0.51180555555555496" footer="0.51180555555555496"/>
  <pageSetup paperSize="8" scale="33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Wykaz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Artur Pisarczyk</dc:creator>
  <dc:description/>
  <cp:lastModifiedBy>user</cp:lastModifiedBy>
  <cp:revision>0</cp:revision>
  <cp:lastPrinted>2020-03-23T08:27:24Z</cp:lastPrinted>
  <dcterms:created xsi:type="dcterms:W3CDTF">2016-04-19T15:35:45Z</dcterms:created>
  <dcterms:modified xsi:type="dcterms:W3CDTF">2020-03-26T09:07:08Z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