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5"/>
  </bookViews>
  <sheets>
    <sheet name="Pakiet nr 1" sheetId="1" r:id="rId1"/>
    <sheet name="Pakiet nr 2" sheetId="2" r:id="rId2"/>
    <sheet name="Pakiet nr 3" sheetId="3" r:id="rId3"/>
    <sheet name="Pakiet nr 4" sheetId="4" r:id="rId4"/>
    <sheet name="Pakiet nr 5" sheetId="5" r:id="rId5"/>
    <sheet name="Pakiet nr 6" sheetId="6" r:id="rId6"/>
  </sheets>
  <definedNames>
    <definedName name="_xlnm.Print_Area" localSheetId="0">'Pakiet nr 1'!$A$1:$I$8</definedName>
    <definedName name="_xlnm.Print_Area" localSheetId="1">'Pakiet nr 2'!$A$1:$I$13</definedName>
    <definedName name="_xlnm.Print_Area" localSheetId="2">'Pakiet nr 3'!$A$1:$I$11</definedName>
    <definedName name="_xlnm.Print_Area" localSheetId="3">'Pakiet nr 4'!$A$1:$I$3</definedName>
    <definedName name="_xlnm.Print_Area" localSheetId="4">'Pakiet nr 5'!$A$1:$I$7</definedName>
    <definedName name="_xlnm.Print_Area" localSheetId="5">'Pakiet nr 6'!$A$1:$I$7</definedName>
    <definedName name="Print_Area_0" localSheetId="0">'Pakiet nr 1'!$A$1:$H$8</definedName>
    <definedName name="Print_Area_0" localSheetId="1">'Pakiet nr 2'!$A$1:$H$13</definedName>
    <definedName name="Print_Area_0" localSheetId="2">'Pakiet nr 3'!$A$1:$H$11</definedName>
    <definedName name="Print_Area_0" localSheetId="4">'Pakiet nr 5'!$A$1:$H$7</definedName>
    <definedName name="Print_Area_0" localSheetId="5">'Pakiet nr 6'!$A$1:$H$5</definedName>
    <definedName name="Print_Area_0_0" localSheetId="0">'Pakiet nr 1'!$A$1:$H$8</definedName>
    <definedName name="Print_Area_0_0" localSheetId="1">'Pakiet nr 2'!$A$1:$H$13</definedName>
    <definedName name="Print_Area_0_0" localSheetId="2">'Pakiet nr 3'!$A$1:$H$11</definedName>
    <definedName name="Print_Area_0_0" localSheetId="4">'Pakiet nr 5'!$A$1:$H$7</definedName>
    <definedName name="Print_Area_0_0" localSheetId="5">'Pakiet nr 6'!$A$1:$H$5</definedName>
  </definedNames>
  <calcPr calcId="114210" iterateDelta="1E-4"/>
</workbook>
</file>

<file path=xl/calcChain.xml><?xml version="1.0" encoding="utf-8"?>
<calcChain xmlns="http://schemas.openxmlformats.org/spreadsheetml/2006/main">
  <c r="A3" i="1"/>
  <c r="A4"/>
  <c r="A5"/>
  <c r="A6"/>
  <c r="A7"/>
</calcChain>
</file>

<file path=xl/sharedStrings.xml><?xml version="1.0" encoding="utf-8"?>
<sst xmlns="http://schemas.openxmlformats.org/spreadsheetml/2006/main" count="125" uniqueCount="48">
  <si>
    <t>Lp.</t>
  </si>
  <si>
    <t>Asortyment</t>
  </si>
  <si>
    <t>Cena jednostkowa netto</t>
  </si>
  <si>
    <t>Wartość netto</t>
  </si>
  <si>
    <t>Wartość brutto</t>
  </si>
  <si>
    <t>Uniwersalny jednorazowy stapler endoskopowy przeznaczony do ładunków prostych i artykulacyjnych o długościach 30, 45, 60mm, z możliwością aktywacji ładunków do 25 razy podczas jednego zabiegu, o średnicy trzonu 12mm, z możliwością rotacji o 360° i 11 pozycjami artykulacji ładunku. Mechanizm otwierania ładunku za pomocą uchwytu i bocznego obustronnego suwaka.</t>
  </si>
  <si>
    <t>Ładunek do staplera endoskopowego zamykająco-tnącego z nożem w magazynku, umieszczający 6 rzędów tytanowych zszywek o 3 różnych wysokościach do tkanki średnio-grubej przed zamknięciem 3,0-3,5-4,0mm., o długości linii szwów 45mm, 60mm, posiadające artykulację 45° w dwie strony.  Zamawiający określi rozmiar przy zamówieniu</t>
  </si>
  <si>
    <t>Ładunek zakrzywiony z nożem do endostaplera uniwersalnego z dwoma potrójnymi rzędami tytanowych zszywek o wysokości 3,0-3,5-4,0 mm przed zamknięciem.</t>
  </si>
  <si>
    <t>Jednorazowy stapler liniowy tnąco-zamykający o długości lini szwu 80mm, wyposażony w dwa podwójne rzędy tytanowych zszywek obustronnie spłaszczonych na całej długości zszywki, o wysokości  3,8mm lub 4,8 mm, nóż w ładunku. Zamawiający określi rozmiar przy zamówieniu</t>
  </si>
  <si>
    <t>Jednorazowy ładunek z nożem, do staplera liniowego tnąco-zamykający o długości linii szwu 80mm, wyposażony w dwa podwójne rzędy tytanowych zszywek obustronnie spłaszczonych na całej długości zszywki, o wysokości  3,8mm lub 4,8 mm. Zamawiający określi rozmiar przy zamówieniu</t>
  </si>
  <si>
    <t>Jednorazowy stapler okrężny o średnicy  25mm, 28mm, 31mm z łamanym kowadełkiem i automatyczną regulacją siły docisku tkanki, z akustyczna sygnalizacją zamkniecia zszywek i złamania kowadełka. Zszywki tytanowe wys. 4,8mm obustronnie spłaszczone na całej długości zszywki. Zamawiający określi rozmair przy składaniu zamówienia.</t>
  </si>
  <si>
    <t>RAZEM</t>
  </si>
  <si>
    <t>Lp</t>
  </si>
  <si>
    <t>Jednorazowa, bezpieczna igła Veressa dł. 120 mm</t>
  </si>
  <si>
    <t>Laparoskopowa elektroda drutowa lub haczyk L 36 cm, powlekana w celu mniejszego przywierania tkanki, trzonek śred. 2,4mm</t>
  </si>
  <si>
    <t xml:space="preserve">Jednorazowy trokar  5 mm z karbowaną przeźroczystą kaniulą i kierunkowym metalowym ostrzem ostrzonym dwustronnie w kształcie litery „V”. Ostrze w bezpiecznej osłonie ze wskaźnikiem położenia ostrza. Dwustopniowy zawór do insuflatora umożliwiający wykonanie insuflacji i desuflacji. Posiada wbudowana uszczelką. Całość wykonana z tworzywa. </t>
  </si>
  <si>
    <t>Worek do pobierania próbek, jednorazowego użytku, poliuretanowy 13 x 23 cm, z elastyczną metalową obręczą ułatwiającą pobieranie próbek, sztywny trzon średnica 15 mm, ergonomiczna rękojeść nożycowa z 2 zamkniętymi uchwytami na palce.</t>
  </si>
  <si>
    <t>Jednorazowy trokar  12 mm z karbowaną przeźroczystą kaniulą i kierunkowym metalowym ostrzem ostrzonym dwustronnie w kształcie litery „V”. Ostrze w bezpiecznej osłonie ze wskaźnikiem położenia ostrza. Trójstopniowy zawór do insuflatora umożliwiający wykonanie desuflacji bez odłączania wężyka CO2. Całość wykonana z tworzywa. Trokar musi posiadać wbudowaną uszczelkę 5-12 mm.</t>
  </si>
  <si>
    <t xml:space="preserve">Narzędzie typu nożyczki laparoskopowe jednorazowego użytku z przyłączem do koagulacji monopolarnej, długość 31 cm, srednica 5mm </t>
  </si>
  <si>
    <t>Sterylny, okrągły elastyczny retraktor ran składający się z dwóch obręczy (proksymalna niebieska, dystalna – szara), połączonych trwałym poliuretanem umożliwiający 360º retrakcję: 9cm-14cm</t>
  </si>
  <si>
    <t>Sterylny, okrągły elastyczny retraktor ran składający się z dwóch obręczy (proksymalna niebieska, dystalna – szara), połączonych trwałym poliuretanem umożliwiający 360º retrakcję: 5cm-9cm</t>
  </si>
  <si>
    <t>Jednorazowy instrument kompatybilny z systemem zamykania naczyń LigaSure z opcją cięcia do zabiegów klasycznych, długość przypłaszczonego obustronnie trzonu - 18cm, zakrzywione bransze w kształcie disektora, powleczone nano tehcnologią zwiększającą nieprzywieralnosć tkanek, długość bransz 36mm, długość cięcia 34mm, rotacja trzonu 180°, aktywacja ręczna,kompatybilny z posiadaną przez Zamawiającego platformą ForceTriad</t>
  </si>
  <si>
    <t>Jednorazowe narzędzie 10mm do uszczelniania naczyń do średnicy 7mm włącznie, ze zintegrowanym nożem,  z aktywacją ręczną do zabiegów otwartych długość trzonu 20cm, cięcie mechaniczne.</t>
  </si>
  <si>
    <t>Jednorazowe narzędzie do uszczelniania i rozdzielania naczyń oraz pęczków tkankowych w systemie bipolarnego zamykania naczyń do 7 mm włącznie do zabiegów laparoskopowych o długości trzonu 37 cm, zakrzywione tępe szczęki długości 20mm, bez blokady, cięcie mechaniczne, trzon obracany o 350 stopnie, z NANO powleczeniem</t>
  </si>
  <si>
    <t>Siatka z poliptopylenu monofilamentowego,  makroporowa, o gramaturze 46 g/m2. Wielkość porów 2,0 x 2,4 mm. Grubość siatki 0,7 mm. Możliwość docinania siatki bez ryzyka strzępienia.  Rozmiar:</t>
  </si>
  <si>
    <t>11 x 6 cm</t>
  </si>
  <si>
    <t>15 x 10 cm</t>
  </si>
  <si>
    <t>30 x 30 cm</t>
  </si>
  <si>
    <t xml:space="preserve">Lekka siatka częściowo wchłanialna z systemem samomocującym do zaopatrywania przepuklin pachwinowych, dwuskładnikowa zbudowana z monofilamentu poliestrowego 50% i polilaktydu 50%, o ciężarze jednostkowym 73g/m² (po wchłonięciu polilaktydu 38g/m²) o rozmiarze porów 1,7x1,1 mm, z klapką na powrózek. </t>
  </si>
  <si>
    <t>15 x 9 cm</t>
  </si>
  <si>
    <t>20 x 15 cm</t>
  </si>
  <si>
    <t>25 x 20 cm</t>
  </si>
  <si>
    <t xml:space="preserve">Worek do ewakuacji używany przy operacjach laparoskopowych z rękojeścią, worek z pamięcią otworu wyjściowego wykonany poliuretanu z obręczą z nici stalowej na stabilnej rączce, wytrzymałość 5N/cm, wymiary Ø 100 x 170 mm, kompatybilny z troakarem Ø=10mm </t>
  </si>
  <si>
    <t>Klipsy tytanowe rozmiar ML (średnio-duże) zamykane „oczkowo” tj. zamykane poprzez zetknięcie końców ramion klipsa a następnie zwarcie ramion na całej długości (co prowadzi do uchwycenia struktury anatomicznej bez możliwości jej wysunięcia w momencie zamykania klipsa). Wewnętrzny profil klipsa w kształcie rąbów zwiększający powierzchnie styku z tkanką i poprawiający stabilizację klipsa w szczękach. Wymiary: długość 8,25 mm, rozwartość ramion: 7,25 mm. Kompatybilne z pojedyńczą klipsownicą firmy Aesculap Chifa, pakowane 20 magazynków po  6 klipsów. Magazynek kodowany kolorem zielonym, dolna powierzchnia z warstwą samoprzylepną ułatwiającą pobieranie klipsa.</t>
  </si>
  <si>
    <t xml:space="preserve">Klipsy tytanowe rozmiar ML (średnio-duże) zamykane „oczkowo” tj. zamykane poprzez zetknięcie końców ramion klipsa a następnie zwarcie ramion na całej długości (co prowadzi do uchwycenia struktury anatomicznej bez możliwości jej wysunięcia w momencie zamykania klipsa). Wewnętrzny profil klipsa w kształcie rąbów zwiększający powierzchnie styku z tkanką i poprawiający stabilizację klipsa w szczękach. Wymiary: długość 8,25 mm, rozwartość ramion: 7,25 mm. Klipsy do klipsownicy automatycznej. Magazynek zawiera 8 szt. klipsów, ostatni oznaczony kolorem niebieskim, 12 magazynków w opakowaniu </t>
  </si>
  <si>
    <t>Klipsy tytanowe rozmiar ML (średnio-duże) zamykane „oczkowo” tj. zamykane poprzez zetknięcie końców ramion klipsa a następnie zwarcie ramion na całej długości (co prowadzi do uchwycenia struktury anatomicznej bez możliwości jej wysunięcia w momencie zamykania klipsa). Wewnętrzny profil klipsa w kształcie rąbów zwiększający powierzchnie styku z tkanką i poprawiający stabilizację klipsa w szczękach. Wymiary: długość 8,25 mm, rozwartość ramion: 7,25 mm. Klipsy do klipsownicy pneumatycznej , Magazynek zawiera 8 szt. klipsów, ostatni oznaczony kolorem niebieskim oraz nabój z CO2, 12 magazynków w opakowaniu.</t>
  </si>
  <si>
    <t>Wykonawca zobowiązuje się  na czas trwania umowy dostarczyć zamawiającemu klipsownicę kompatybilną z rozmiarem oferowanych klipsów.</t>
  </si>
  <si>
    <t>Klipsy polimerowe niewchłanialne, rozmiar L (zamykające naczynia od 5 do 13 mm), zintegrowane walcowate ząbki, pakowane w sterylne zasobniki po 6 sztuk z taśmą samoprzylepną.</t>
  </si>
  <si>
    <t>Klipsy polimerowe niewchłanialne, rozmiar XL (zamykające naczynia od 7 do 16 mm), zintegrowane walcowate ząbki, pakowane w sterylne zasobniki po 6 sztuk  z taśmą samoprzylepną</t>
  </si>
  <si>
    <t>Klipsy polimerowe niewchłanialne do apendektomii, rozmiar XXL (zamykające naczynia od 10 do 22 mm), o wzmocnionej stabilności poprzecznej i podłużnej na naczyniu  pakowane w  sterylne zasobniki po 4 sztuki z taśmą samoprzylepną, posiadające (oprócz zintegrowanych ząbków walcowatych) dodatkowo naprzemienny układ zębów zakończonych ostrzem uniesionym w kierunku przeciwległego ramienia pod kątem ok. 45 stopni.</t>
  </si>
  <si>
    <t>Stawka VAT</t>
  </si>
  <si>
    <t>Producent/ Nr katalogowy</t>
  </si>
  <si>
    <t>j.m.</t>
  </si>
  <si>
    <t>szt.</t>
  </si>
  <si>
    <t xml:space="preserve">Ilość </t>
  </si>
  <si>
    <t>Ilość</t>
  </si>
  <si>
    <t>Siatka do naprawy przepuklin, poliestrowa, monofilamentowa o strukturze 3D, wewnątrzorzewnowa – z hydrofilową powłoką kolagenową, makroporowa - rozmiar porów 3,3 x 2,3 mm. Grubość siatki 0,7 cm, gramatura siatki: 0,66 g/m2. Możliwość docinania siatki. Rozmiar:</t>
  </si>
  <si>
    <t>Op.</t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</si>
</sst>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\ #,##0&quot;    &quot;;\-#,##0&quot;    &quot;;&quot; -&quot;00&quot;    &quot;;\ @\ "/>
    <numFmt numFmtId="165" formatCode="#,##0.00\ ;\-#,##0.00\ "/>
    <numFmt numFmtId="166" formatCode="#,##0.00\ [$zł-415];[Red]\-#,##0.00\ [$zł-415]"/>
  </numFmts>
  <fonts count="16">
    <font>
      <sz val="11"/>
      <color rgb="FF000000"/>
      <name val="Calibri"/>
      <family val="2"/>
      <charset val="1"/>
    </font>
    <font>
      <b/>
      <sz val="9"/>
      <color indexed="55"/>
      <name val="Arial"/>
      <family val="2"/>
      <charset val="238"/>
    </font>
    <font>
      <sz val="9"/>
      <color indexed="55"/>
      <name val="Arial"/>
      <family val="2"/>
      <charset val="238"/>
    </font>
    <font>
      <sz val="10"/>
      <color indexed="55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9"/>
      <color indexed="55"/>
      <name val="Arial"/>
      <family val="2"/>
      <charset val="1"/>
    </font>
    <font>
      <sz val="9"/>
      <color indexed="55"/>
      <name val="Arial"/>
      <family val="2"/>
      <charset val="1"/>
    </font>
    <font>
      <b/>
      <sz val="11"/>
      <color indexed="55"/>
      <name val="Calibri"/>
      <family val="2"/>
      <charset val="238"/>
    </font>
    <font>
      <sz val="10"/>
      <color indexed="55"/>
      <name val="Arial"/>
      <family val="2"/>
      <charset val="1"/>
    </font>
    <font>
      <sz val="10"/>
      <name val="Arial"/>
      <family val="2"/>
      <charset val="1"/>
    </font>
    <font>
      <sz val="11"/>
      <color indexed="55"/>
      <name val="Arial"/>
      <family val="2"/>
      <charset val="1"/>
    </font>
    <font>
      <sz val="8"/>
      <name val="Calibri"/>
      <family val="2"/>
      <charset val="1"/>
    </font>
    <font>
      <sz val="11"/>
      <color indexed="55"/>
      <name val="Calibri"/>
      <family val="2"/>
      <charset val="1"/>
    </font>
    <font>
      <sz val="10"/>
      <color indexed="55"/>
      <name val="Calibri"/>
      <family val="2"/>
      <charset val="1"/>
    </font>
    <font>
      <sz val="11"/>
      <color indexed="55"/>
      <name val="Arial"/>
      <family val="2"/>
      <charset val="238"/>
    </font>
    <font>
      <sz val="11"/>
      <color rgb="FF00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Border="0" applyProtection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left" vertical="center" wrapText="1"/>
    </xf>
    <xf numFmtId="0" fontId="2" fillId="0" borderId="1" xfId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</xf>
    <xf numFmtId="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2" xfId="0" applyFont="1" applyBorder="1" applyAlignment="1">
      <alignment horizontal="left" vertical="center" wrapText="1"/>
    </xf>
    <xf numFmtId="165" fontId="1" fillId="0" borderId="3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1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6" fillId="0" borderId="2" xfId="1" applyFont="1" applyBorder="1" applyAlignment="1" applyProtection="1">
      <alignment horizontal="left" vertical="center" wrapText="1"/>
    </xf>
    <xf numFmtId="0" fontId="6" fillId="0" borderId="1" xfId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2" fontId="6" fillId="0" borderId="4" xfId="0" applyNumberFormat="1" applyFont="1" applyBorder="1" applyAlignment="1" applyProtection="1">
      <alignment horizontal="center" vertical="center" wrapText="1" shrinkToFit="1"/>
      <protection locked="0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1" applyFont="1" applyBorder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2" xfId="1" applyFont="1" applyBorder="1" applyAlignment="1" applyProtection="1">
      <alignment horizontal="left" vertical="center" wrapText="1"/>
    </xf>
    <xf numFmtId="166" fontId="4" fillId="0" borderId="3" xfId="0" applyNumberFormat="1" applyFont="1" applyBorder="1" applyAlignment="1" applyProtection="1">
      <alignment horizontal="center" vertical="center" wrapText="1"/>
    </xf>
    <xf numFmtId="166" fontId="4" fillId="0" borderId="1" xfId="0" applyNumberFormat="1" applyFont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center" vertical="center" wrapText="1"/>
    </xf>
    <xf numFmtId="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9" fillId="0" borderId="2" xfId="1" applyFont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3" fontId="0" fillId="0" borderId="0" xfId="0" applyNumberFormat="1"/>
    <xf numFmtId="43" fontId="4" fillId="0" borderId="1" xfId="0" applyNumberFormat="1" applyFont="1" applyBorder="1" applyAlignment="1" applyProtection="1">
      <alignment horizontal="center" vertical="center" wrapText="1"/>
      <protection locked="0"/>
    </xf>
    <xf numFmtId="43" fontId="6" fillId="0" borderId="1" xfId="0" applyNumberFormat="1" applyFont="1" applyBorder="1" applyAlignment="1" applyProtection="1">
      <alignment horizontal="center" vertical="center" wrapText="1"/>
      <protection locked="0"/>
    </xf>
    <xf numFmtId="43" fontId="2" fillId="0" borderId="1" xfId="0" applyNumberFormat="1" applyFont="1" applyBorder="1" applyAlignment="1" applyProtection="1">
      <alignment horizontal="center" vertical="center" wrapText="1"/>
    </xf>
    <xf numFmtId="43" fontId="4" fillId="0" borderId="3" xfId="0" applyNumberFormat="1" applyFont="1" applyBorder="1" applyAlignment="1" applyProtection="1">
      <alignment horizontal="center" vertical="center" wrapText="1"/>
    </xf>
    <xf numFmtId="44" fontId="4" fillId="0" borderId="1" xfId="0" applyNumberFormat="1" applyFont="1" applyBorder="1" applyAlignment="1" applyProtection="1">
      <alignment horizontal="center" vertical="center" wrapText="1"/>
      <protection locked="0"/>
    </xf>
    <xf numFmtId="44" fontId="3" fillId="0" borderId="1" xfId="0" applyNumberFormat="1" applyFont="1" applyBorder="1" applyAlignment="1" applyProtection="1">
      <alignment horizontal="center" vertical="center" wrapText="1"/>
    </xf>
    <xf numFmtId="44" fontId="4" fillId="0" borderId="3" xfId="0" applyNumberFormat="1" applyFont="1" applyBorder="1" applyAlignment="1" applyProtection="1">
      <alignment horizontal="center" vertical="center" wrapText="1"/>
    </xf>
    <xf numFmtId="44" fontId="0" fillId="0" borderId="0" xfId="0" applyNumberFormat="1"/>
    <xf numFmtId="44" fontId="8" fillId="0" borderId="1" xfId="0" applyNumberFormat="1" applyFont="1" applyBorder="1" applyAlignment="1" applyProtection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 applyProtection="1">
      <alignment horizontal="center" vertical="center" wrapText="1"/>
      <protection locked="0"/>
    </xf>
    <xf numFmtId="44" fontId="2" fillId="0" borderId="1" xfId="0" applyNumberFormat="1" applyFont="1" applyBorder="1" applyAlignment="1" applyProtection="1">
      <alignment horizontal="center" vertical="center" wrapText="1"/>
    </xf>
    <xf numFmtId="44" fontId="1" fillId="0" borderId="3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2" fillId="0" borderId="2" xfId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2" xfId="1" applyFont="1" applyBorder="1" applyAlignment="1" applyProtection="1">
      <alignment horizontal="center" vertical="center" wrapText="1"/>
    </xf>
    <xf numFmtId="0" fontId="9" fillId="0" borderId="2" xfId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view="pageBreakPreview" zoomScaleNormal="99" workbookViewId="0">
      <selection activeCell="F11" sqref="F11"/>
    </sheetView>
  </sheetViews>
  <sheetFormatPr defaultRowHeight="15"/>
  <cols>
    <col min="1" max="1" width="5.28515625" customWidth="1"/>
    <col min="2" max="2" width="58.42578125" customWidth="1"/>
    <col min="3" max="3" width="6.5703125" style="77" customWidth="1"/>
    <col min="4" max="4" width="7.85546875" customWidth="1"/>
    <col min="5" max="5" width="12.42578125" customWidth="1"/>
    <col min="6" max="6" width="13.42578125" style="68" customWidth="1"/>
    <col min="7" max="7" width="8" customWidth="1"/>
    <col min="8" max="8" width="13.85546875" customWidth="1"/>
    <col min="9" max="9" width="13" customWidth="1"/>
  </cols>
  <sheetData>
    <row r="1" spans="1:9" s="77" customFormat="1" ht="36">
      <c r="A1" s="78" t="s">
        <v>0</v>
      </c>
      <c r="B1" s="2" t="s">
        <v>1</v>
      </c>
      <c r="C1" s="2" t="s">
        <v>42</v>
      </c>
      <c r="D1" s="3" t="s">
        <v>44</v>
      </c>
      <c r="E1" s="5" t="s">
        <v>2</v>
      </c>
      <c r="F1" s="71" t="s">
        <v>3</v>
      </c>
      <c r="G1" s="5" t="s">
        <v>40</v>
      </c>
      <c r="H1" s="5" t="s">
        <v>4</v>
      </c>
      <c r="I1" s="4" t="s">
        <v>41</v>
      </c>
    </row>
    <row r="2" spans="1:9" ht="72.75" customHeight="1">
      <c r="A2" s="1">
        <v>1</v>
      </c>
      <c r="B2" s="6" t="s">
        <v>5</v>
      </c>
      <c r="C2" s="75" t="s">
        <v>43</v>
      </c>
      <c r="D2" s="7">
        <v>48</v>
      </c>
      <c r="E2" s="9"/>
      <c r="F2" s="72"/>
      <c r="G2" s="11"/>
      <c r="H2" s="10"/>
      <c r="I2" s="8"/>
    </row>
    <row r="3" spans="1:9" ht="66.75" customHeight="1">
      <c r="A3" s="1">
        <f>A2+1</f>
        <v>2</v>
      </c>
      <c r="B3" s="6" t="s">
        <v>6</v>
      </c>
      <c r="C3" s="75" t="s">
        <v>43</v>
      </c>
      <c r="D3" s="7">
        <v>54</v>
      </c>
      <c r="E3" s="9"/>
      <c r="F3" s="72"/>
      <c r="G3" s="11"/>
      <c r="H3" s="10"/>
      <c r="I3" s="8"/>
    </row>
    <row r="4" spans="1:9" ht="41.25" customHeight="1">
      <c r="A4" s="1">
        <f>A3+1</f>
        <v>3</v>
      </c>
      <c r="B4" s="6" t="s">
        <v>7</v>
      </c>
      <c r="C4" s="75" t="s">
        <v>43</v>
      </c>
      <c r="D4" s="7">
        <v>24</v>
      </c>
      <c r="E4" s="9"/>
      <c r="F4" s="72"/>
      <c r="G4" s="11"/>
      <c r="H4" s="10"/>
      <c r="I4" s="8"/>
    </row>
    <row r="5" spans="1:9" ht="53.25" customHeight="1">
      <c r="A5" s="1">
        <f>A4+1</f>
        <v>4</v>
      </c>
      <c r="B5" s="6" t="s">
        <v>8</v>
      </c>
      <c r="C5" s="75" t="s">
        <v>43</v>
      </c>
      <c r="D5" s="7">
        <v>72</v>
      </c>
      <c r="E5" s="9"/>
      <c r="F5" s="72"/>
      <c r="G5" s="11"/>
      <c r="H5" s="10"/>
      <c r="I5" s="8"/>
    </row>
    <row r="6" spans="1:9" ht="64.5" customHeight="1">
      <c r="A6" s="1">
        <f>A5+1</f>
        <v>5</v>
      </c>
      <c r="B6" s="6" t="s">
        <v>9</v>
      </c>
      <c r="C6" s="75" t="s">
        <v>43</v>
      </c>
      <c r="D6" s="7">
        <v>96</v>
      </c>
      <c r="E6" s="9"/>
      <c r="F6" s="72"/>
      <c r="G6" s="11"/>
      <c r="H6" s="10"/>
      <c r="I6" s="8"/>
    </row>
    <row r="7" spans="1:9" ht="73.5" customHeight="1">
      <c r="A7" s="1">
        <f>A6+1</f>
        <v>6</v>
      </c>
      <c r="B7" s="12" t="s">
        <v>10</v>
      </c>
      <c r="C7" s="76" t="s">
        <v>43</v>
      </c>
      <c r="D7" s="7">
        <v>54</v>
      </c>
      <c r="E7" s="9"/>
      <c r="F7" s="72"/>
      <c r="G7" s="11"/>
      <c r="H7" s="10"/>
      <c r="I7" s="8"/>
    </row>
    <row r="8" spans="1:9" ht="15" customHeight="1">
      <c r="A8" s="99" t="s">
        <v>11</v>
      </c>
      <c r="B8" s="99"/>
      <c r="C8" s="99"/>
      <c r="D8" s="99"/>
      <c r="E8" s="99"/>
      <c r="F8" s="73"/>
      <c r="G8" s="14"/>
      <c r="H8" s="15"/>
      <c r="I8" s="74"/>
    </row>
  </sheetData>
  <mergeCells count="1">
    <mergeCell ref="A8:E8"/>
  </mergeCells>
  <phoneticPr fontId="11" type="noConversion"/>
  <pageMargins left="0.39370078740157483" right="0.39370078740157483" top="0.74803149606299213" bottom="0.55118110236220474" header="0.51181102362204722" footer="0.51181102362204722"/>
  <pageSetup paperSize="9" firstPageNumber="0" orientation="landscape" horizontalDpi="300" verticalDpi="300" r:id="rId1"/>
  <headerFooter>
    <oddHeader>&amp;LZałącznik nr 2 do SWZ&amp;CPakiet nr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view="pageBreakPreview" zoomScaleNormal="100" workbookViewId="0">
      <selection activeCell="I13" sqref="I13"/>
    </sheetView>
  </sheetViews>
  <sheetFormatPr defaultRowHeight="15"/>
  <cols>
    <col min="1" max="1" width="5.42578125" customWidth="1"/>
    <col min="2" max="2" width="85.85546875" customWidth="1"/>
    <col min="3" max="3" width="6" style="77" customWidth="1"/>
    <col min="4" max="4" width="7" customWidth="1"/>
    <col min="5" max="5" width="14.140625" customWidth="1"/>
    <col min="6" max="6" width="14.42578125" style="60" customWidth="1"/>
    <col min="7" max="7" width="7.85546875" customWidth="1"/>
    <col min="8" max="8" width="15.140625" customWidth="1"/>
    <col min="9" max="9" width="14.5703125" customWidth="1"/>
  </cols>
  <sheetData>
    <row r="1" spans="1:9" ht="38.25">
      <c r="A1" s="16" t="s">
        <v>12</v>
      </c>
      <c r="B1" s="17" t="s">
        <v>1</v>
      </c>
      <c r="C1" s="17" t="s">
        <v>42</v>
      </c>
      <c r="D1" s="18" t="s">
        <v>45</v>
      </c>
      <c r="E1" s="20" t="s">
        <v>2</v>
      </c>
      <c r="F1" s="61" t="s">
        <v>3</v>
      </c>
      <c r="G1" s="20" t="s">
        <v>40</v>
      </c>
      <c r="H1" s="20" t="s">
        <v>4</v>
      </c>
      <c r="I1" s="19" t="s">
        <v>41</v>
      </c>
    </row>
    <row r="2" spans="1:9" ht="27.6" customHeight="1">
      <c r="A2" s="21">
        <v>1</v>
      </c>
      <c r="B2" s="22" t="s">
        <v>13</v>
      </c>
      <c r="C2" s="80" t="s">
        <v>43</v>
      </c>
      <c r="D2" s="23">
        <v>12</v>
      </c>
      <c r="E2" s="25"/>
      <c r="F2" s="62"/>
      <c r="G2" s="26"/>
      <c r="H2" s="27"/>
      <c r="I2" s="24"/>
    </row>
    <row r="3" spans="1:9" ht="27.6" customHeight="1">
      <c r="A3" s="21">
        <v>2</v>
      </c>
      <c r="B3" s="28" t="s">
        <v>14</v>
      </c>
      <c r="C3" s="81" t="s">
        <v>43</v>
      </c>
      <c r="D3" s="29">
        <v>10</v>
      </c>
      <c r="E3" s="31"/>
      <c r="F3" s="62"/>
      <c r="G3" s="26"/>
      <c r="H3" s="27"/>
      <c r="I3" s="30"/>
    </row>
    <row r="4" spans="1:9" ht="59.25" customHeight="1">
      <c r="A4" s="21">
        <v>3</v>
      </c>
      <c r="B4" s="32" t="s">
        <v>15</v>
      </c>
      <c r="C4" s="82" t="s">
        <v>43</v>
      </c>
      <c r="D4" s="33">
        <v>10</v>
      </c>
      <c r="E4" s="31"/>
      <c r="F4" s="62"/>
      <c r="G4" s="35"/>
      <c r="H4" s="27"/>
      <c r="I4" s="34"/>
    </row>
    <row r="5" spans="1:9" ht="41.25" customHeight="1">
      <c r="A5" s="21">
        <v>4</v>
      </c>
      <c r="B5" s="28" t="s">
        <v>16</v>
      </c>
      <c r="C5" s="81" t="s">
        <v>43</v>
      </c>
      <c r="D5" s="29">
        <v>3</v>
      </c>
      <c r="E5" s="31"/>
      <c r="F5" s="62"/>
      <c r="G5" s="35"/>
      <c r="H5" s="27"/>
      <c r="I5" s="36"/>
    </row>
    <row r="6" spans="1:9" ht="56.25" customHeight="1">
      <c r="A6" s="21">
        <v>5</v>
      </c>
      <c r="B6" s="32" t="s">
        <v>17</v>
      </c>
      <c r="C6" s="82" t="s">
        <v>43</v>
      </c>
      <c r="D6" s="33">
        <v>60</v>
      </c>
      <c r="E6" s="31"/>
      <c r="F6" s="62"/>
      <c r="G6" s="35"/>
      <c r="H6" s="27"/>
      <c r="I6" s="34"/>
    </row>
    <row r="7" spans="1:9" ht="30.75" customHeight="1">
      <c r="A7" s="21">
        <v>6</v>
      </c>
      <c r="B7" s="28" t="s">
        <v>18</v>
      </c>
      <c r="C7" s="81" t="s">
        <v>43</v>
      </c>
      <c r="D7" s="33">
        <v>120</v>
      </c>
      <c r="E7" s="31"/>
      <c r="F7" s="62"/>
      <c r="G7" s="35"/>
      <c r="H7" s="27"/>
      <c r="I7" s="36"/>
    </row>
    <row r="8" spans="1:9" ht="29.25" customHeight="1">
      <c r="A8" s="21">
        <v>7</v>
      </c>
      <c r="B8" s="28" t="s">
        <v>19</v>
      </c>
      <c r="C8" s="81" t="s">
        <v>43</v>
      </c>
      <c r="D8" s="33">
        <v>10</v>
      </c>
      <c r="E8" s="38"/>
      <c r="F8" s="62"/>
      <c r="G8" s="35"/>
      <c r="H8" s="27"/>
      <c r="I8" s="37"/>
    </row>
    <row r="9" spans="1:9" ht="33.75" customHeight="1">
      <c r="A9" s="21">
        <v>8</v>
      </c>
      <c r="B9" s="28" t="s">
        <v>20</v>
      </c>
      <c r="C9" s="81" t="s">
        <v>43</v>
      </c>
      <c r="D9" s="24">
        <v>40</v>
      </c>
      <c r="E9" s="31"/>
      <c r="F9" s="62"/>
      <c r="G9" s="35"/>
      <c r="H9" s="27"/>
      <c r="I9" s="34"/>
    </row>
    <row r="10" spans="1:9" ht="64.5" customHeight="1">
      <c r="A10" s="21">
        <v>9</v>
      </c>
      <c r="B10" s="28" t="s">
        <v>21</v>
      </c>
      <c r="C10" s="81" t="s">
        <v>43</v>
      </c>
      <c r="D10" s="24">
        <v>48</v>
      </c>
      <c r="E10" s="39"/>
      <c r="F10" s="62"/>
      <c r="G10" s="35"/>
      <c r="H10" s="27"/>
      <c r="I10" s="34"/>
    </row>
    <row r="11" spans="1:9" ht="26.25" customHeight="1">
      <c r="A11" s="21">
        <v>10</v>
      </c>
      <c r="B11" s="6" t="s">
        <v>22</v>
      </c>
      <c r="C11" s="75" t="s">
        <v>43</v>
      </c>
      <c r="D11" s="7">
        <v>24</v>
      </c>
      <c r="E11" s="9"/>
      <c r="F11" s="63"/>
      <c r="G11" s="11"/>
      <c r="H11" s="10"/>
      <c r="I11" s="8"/>
    </row>
    <row r="12" spans="1:9" ht="51.75" customHeight="1">
      <c r="A12" s="21">
        <v>11</v>
      </c>
      <c r="B12" s="40" t="s">
        <v>23</v>
      </c>
      <c r="C12" s="83" t="s">
        <v>43</v>
      </c>
      <c r="D12" s="24">
        <v>60</v>
      </c>
      <c r="E12" s="31"/>
      <c r="F12" s="62"/>
      <c r="G12" s="35"/>
      <c r="H12" s="27"/>
      <c r="I12" s="34"/>
    </row>
    <row r="13" spans="1:9" s="79" customFormat="1" ht="27" customHeight="1">
      <c r="A13" s="100" t="s">
        <v>11</v>
      </c>
      <c r="B13" s="100"/>
      <c r="C13" s="100"/>
      <c r="D13" s="100"/>
      <c r="E13" s="100"/>
      <c r="F13" s="64"/>
      <c r="G13" s="19"/>
      <c r="H13" s="41"/>
      <c r="I13" s="98"/>
    </row>
  </sheetData>
  <mergeCells count="1">
    <mergeCell ref="A13:E13"/>
  </mergeCells>
  <phoneticPr fontId="11" type="noConversion"/>
  <pageMargins left="0.39370078740157483" right="0.39370078740157483" top="0.74803149606299213" bottom="0.74803149606299213" header="0.51181102362204722" footer="0.51181102362204722"/>
  <pageSetup paperSize="9" scale="81" firstPageNumber="0" orientation="landscape" horizontalDpi="300" verticalDpi="300" r:id="rId1"/>
  <headerFooter>
    <oddHeader>&amp;LZałącznik nr 2 do SWZ&amp;CPakiet nr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view="pageBreakPreview" zoomScaleNormal="100" workbookViewId="0">
      <selection activeCell="A8" sqref="A8:I8"/>
    </sheetView>
  </sheetViews>
  <sheetFormatPr defaultColWidth="8.7109375" defaultRowHeight="15"/>
  <cols>
    <col min="1" max="1" width="5.42578125" style="88" customWidth="1"/>
    <col min="2" max="2" width="56.85546875" customWidth="1"/>
    <col min="3" max="3" width="5.5703125" style="86" customWidth="1"/>
    <col min="4" max="4" width="8.7109375" customWidth="1"/>
    <col min="5" max="5" width="12.140625" customWidth="1"/>
    <col min="6" max="6" width="15.140625" style="68" customWidth="1"/>
    <col min="7" max="7" width="8.140625" customWidth="1"/>
    <col min="8" max="8" width="15" customWidth="1"/>
    <col min="9" max="9" width="12.7109375" customWidth="1"/>
  </cols>
  <sheetData>
    <row r="1" spans="1:9" ht="39" customHeight="1">
      <c r="A1" s="87" t="s">
        <v>12</v>
      </c>
      <c r="B1" s="17" t="s">
        <v>1</v>
      </c>
      <c r="C1" s="17" t="s">
        <v>42</v>
      </c>
      <c r="D1" s="18" t="s">
        <v>44</v>
      </c>
      <c r="E1" s="20" t="s">
        <v>2</v>
      </c>
      <c r="F1" s="65" t="s">
        <v>3</v>
      </c>
      <c r="G1" s="20" t="s">
        <v>40</v>
      </c>
      <c r="H1" s="20" t="s">
        <v>4</v>
      </c>
      <c r="I1" s="19" t="s">
        <v>41</v>
      </c>
    </row>
    <row r="2" spans="1:9" ht="39" customHeight="1">
      <c r="A2" s="101" t="s">
        <v>24</v>
      </c>
      <c r="B2" s="102"/>
      <c r="C2" s="102"/>
      <c r="D2" s="102"/>
      <c r="E2" s="102"/>
      <c r="F2" s="102"/>
      <c r="G2" s="102"/>
      <c r="H2" s="102"/>
      <c r="I2" s="103"/>
    </row>
    <row r="3" spans="1:9" ht="24" customHeight="1">
      <c r="A3" s="87">
        <v>1</v>
      </c>
      <c r="B3" s="42" t="s">
        <v>25</v>
      </c>
      <c r="C3" s="84" t="s">
        <v>43</v>
      </c>
      <c r="D3" s="44">
        <v>80</v>
      </c>
      <c r="E3" s="70"/>
      <c r="F3" s="69"/>
      <c r="G3" s="45"/>
      <c r="H3" s="46"/>
      <c r="I3" s="74"/>
    </row>
    <row r="4" spans="1:9" ht="23.25" customHeight="1">
      <c r="A4" s="87">
        <v>2</v>
      </c>
      <c r="B4" s="47" t="s">
        <v>26</v>
      </c>
      <c r="C4" s="44" t="s">
        <v>43</v>
      </c>
      <c r="D4" s="44">
        <v>220</v>
      </c>
      <c r="E4" s="70"/>
      <c r="F4" s="69"/>
      <c r="G4" s="45"/>
      <c r="H4" s="46"/>
      <c r="I4" s="74"/>
    </row>
    <row r="5" spans="1:9" ht="22.5" customHeight="1">
      <c r="A5" s="87">
        <v>3</v>
      </c>
      <c r="B5" s="47" t="s">
        <v>27</v>
      </c>
      <c r="C5" s="44" t="s">
        <v>43</v>
      </c>
      <c r="D5" s="44">
        <v>20</v>
      </c>
      <c r="E5" s="70"/>
      <c r="F5" s="69"/>
      <c r="G5" s="45"/>
      <c r="H5" s="46"/>
      <c r="I5" s="74"/>
    </row>
    <row r="6" spans="1:9" ht="36" customHeight="1">
      <c r="A6" s="101" t="s">
        <v>28</v>
      </c>
      <c r="B6" s="102"/>
      <c r="C6" s="102"/>
      <c r="D6" s="102"/>
      <c r="E6" s="102"/>
      <c r="F6" s="102"/>
      <c r="G6" s="102"/>
      <c r="H6" s="102"/>
      <c r="I6" s="103"/>
    </row>
    <row r="7" spans="1:9" ht="21.75" customHeight="1">
      <c r="A7" s="89">
        <v>4</v>
      </c>
      <c r="B7" s="47" t="s">
        <v>29</v>
      </c>
      <c r="C7" s="44" t="s">
        <v>43</v>
      </c>
      <c r="D7" s="48">
        <v>120</v>
      </c>
      <c r="E7" s="49"/>
      <c r="F7" s="69"/>
      <c r="G7" s="45"/>
      <c r="H7" s="46"/>
      <c r="I7" s="74"/>
    </row>
    <row r="8" spans="1:9" ht="32.25" customHeight="1">
      <c r="A8" s="101" t="s">
        <v>46</v>
      </c>
      <c r="B8" s="102"/>
      <c r="C8" s="102"/>
      <c r="D8" s="102"/>
      <c r="E8" s="102"/>
      <c r="F8" s="102"/>
      <c r="G8" s="102"/>
      <c r="H8" s="102"/>
      <c r="I8" s="103"/>
    </row>
    <row r="9" spans="1:9" ht="20.25" customHeight="1">
      <c r="A9" s="87">
        <v>5</v>
      </c>
      <c r="B9" s="47" t="s">
        <v>30</v>
      </c>
      <c r="C9" s="44" t="s">
        <v>43</v>
      </c>
      <c r="D9" s="48">
        <v>1</v>
      </c>
      <c r="E9" s="70"/>
      <c r="F9" s="69"/>
      <c r="G9" s="45"/>
      <c r="H9" s="46"/>
      <c r="I9" s="74"/>
    </row>
    <row r="10" spans="1:9" ht="21" customHeight="1">
      <c r="A10" s="87">
        <v>6</v>
      </c>
      <c r="B10" s="47" t="s">
        <v>31</v>
      </c>
      <c r="C10" s="44" t="s">
        <v>43</v>
      </c>
      <c r="D10" s="43">
        <v>1</v>
      </c>
      <c r="E10" s="70"/>
      <c r="F10" s="69"/>
      <c r="G10" s="45"/>
      <c r="H10" s="46"/>
      <c r="I10" s="74"/>
    </row>
    <row r="11" spans="1:9">
      <c r="A11" s="104" t="s">
        <v>11</v>
      </c>
      <c r="B11" s="104"/>
      <c r="C11" s="104"/>
      <c r="D11" s="104"/>
      <c r="E11" s="104"/>
      <c r="F11" s="67"/>
      <c r="G11" s="19"/>
      <c r="H11" s="41"/>
      <c r="I11" s="74"/>
    </row>
  </sheetData>
  <mergeCells count="4">
    <mergeCell ref="A2:I2"/>
    <mergeCell ref="A6:I6"/>
    <mergeCell ref="A8:I8"/>
    <mergeCell ref="A11:E11"/>
  </mergeCells>
  <phoneticPr fontId="11" type="noConversion"/>
  <pageMargins left="0.39370078740157483" right="0.39370078740157483" top="0.6692913385826772" bottom="0.6692913385826772" header="0.39370078740157483" footer="0.39370078740157483"/>
  <pageSetup paperSize="9" scale="99" firstPageNumber="0" orientation="landscape" horizontalDpi="300" verticalDpi="300" r:id="rId1"/>
  <headerFooter>
    <oddHeader>&amp;LZałącznik nr 2 do SWZ&amp;CPakiet nr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"/>
  <sheetViews>
    <sheetView view="pageBreakPreview" zoomScaleNormal="100" workbookViewId="0">
      <selection activeCell="H2" sqref="H2"/>
    </sheetView>
  </sheetViews>
  <sheetFormatPr defaultColWidth="8.7109375" defaultRowHeight="15"/>
  <cols>
    <col min="1" max="1" width="8.7109375" customWidth="1"/>
    <col min="2" max="2" width="64.5703125" customWidth="1"/>
    <col min="3" max="3" width="6" style="86" customWidth="1"/>
    <col min="4" max="4" width="7.28515625" customWidth="1"/>
    <col min="5" max="5" width="12.140625" customWidth="1"/>
    <col min="6" max="6" width="13.85546875" customWidth="1"/>
    <col min="7" max="7" width="7.5703125" customWidth="1"/>
    <col min="8" max="8" width="14.7109375" customWidth="1"/>
    <col min="9" max="9" width="12.42578125" customWidth="1"/>
  </cols>
  <sheetData>
    <row r="1" spans="1:9" ht="42.75" customHeight="1">
      <c r="A1" s="1" t="s">
        <v>0</v>
      </c>
      <c r="B1" s="2" t="s">
        <v>1</v>
      </c>
      <c r="C1" s="2" t="s">
        <v>42</v>
      </c>
      <c r="D1" s="3" t="s">
        <v>44</v>
      </c>
      <c r="E1" s="5" t="s">
        <v>2</v>
      </c>
      <c r="F1" s="5" t="s">
        <v>3</v>
      </c>
      <c r="G1" s="5" t="s">
        <v>40</v>
      </c>
      <c r="H1" s="5" t="s">
        <v>4</v>
      </c>
      <c r="I1" s="4" t="s">
        <v>41</v>
      </c>
    </row>
    <row r="2" spans="1:9" ht="65.25" customHeight="1">
      <c r="A2" s="1">
        <v>1</v>
      </c>
      <c r="B2" s="50" t="s">
        <v>32</v>
      </c>
      <c r="C2" s="90" t="s">
        <v>43</v>
      </c>
      <c r="D2" s="7">
        <v>20</v>
      </c>
      <c r="E2" s="9"/>
      <c r="F2" s="10"/>
      <c r="G2" s="11"/>
      <c r="H2" s="10"/>
      <c r="I2" s="74"/>
    </row>
    <row r="3" spans="1:9" ht="13.9" customHeight="1">
      <c r="A3" s="99" t="s">
        <v>11</v>
      </c>
      <c r="B3" s="99"/>
      <c r="C3" s="99"/>
      <c r="D3" s="99"/>
      <c r="E3" s="99"/>
      <c r="F3" s="13"/>
      <c r="G3" s="14"/>
      <c r="H3" s="15"/>
      <c r="I3" s="74"/>
    </row>
  </sheetData>
  <mergeCells count="1">
    <mergeCell ref="A3:E3"/>
  </mergeCells>
  <phoneticPr fontId="11" type="noConversion"/>
  <pageMargins left="0.39370078740157483" right="0.39370078740157483" top="0.6692913385826772" bottom="0.6692913385826772" header="0.39370078740157483" footer="0.59055118110236227"/>
  <pageSetup paperSize="9" scale="94" firstPageNumber="0" orientation="landscape" horizontalDpi="300" verticalDpi="300" r:id="rId1"/>
  <headerFooter>
    <oddHeader>&amp;LZałącznik nr 2 do SWZ&amp;CPakiet nr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view="pageBreakPreview" zoomScaleNormal="100" workbookViewId="0">
      <selection activeCell="B2" sqref="B2"/>
    </sheetView>
  </sheetViews>
  <sheetFormatPr defaultColWidth="8.7109375" defaultRowHeight="15"/>
  <cols>
    <col min="1" max="1" width="4.7109375" customWidth="1"/>
    <col min="2" max="2" width="93.5703125" customWidth="1"/>
    <col min="3" max="3" width="6.140625" style="86" customWidth="1"/>
    <col min="4" max="4" width="7.42578125" customWidth="1"/>
    <col min="5" max="5" width="12.140625" customWidth="1"/>
    <col min="6" max="6" width="15.7109375" customWidth="1"/>
    <col min="7" max="7" width="8.140625" customWidth="1"/>
    <col min="8" max="8" width="14.28515625" customWidth="1"/>
    <col min="9" max="9" width="15.42578125" customWidth="1"/>
  </cols>
  <sheetData>
    <row r="1" spans="1:9" ht="38.25">
      <c r="A1" s="16" t="s">
        <v>12</v>
      </c>
      <c r="B1" s="17" t="s">
        <v>1</v>
      </c>
      <c r="C1" s="17" t="s">
        <v>42</v>
      </c>
      <c r="D1" s="18" t="s">
        <v>45</v>
      </c>
      <c r="E1" s="20" t="s">
        <v>2</v>
      </c>
      <c r="F1" s="20" t="s">
        <v>3</v>
      </c>
      <c r="G1" s="20" t="s">
        <v>40</v>
      </c>
      <c r="H1" s="20" t="s">
        <v>4</v>
      </c>
      <c r="I1" s="19" t="s">
        <v>41</v>
      </c>
    </row>
    <row r="2" spans="1:9" ht="100.5" customHeight="1">
      <c r="A2" s="16">
        <v>1</v>
      </c>
      <c r="B2" s="92" t="s">
        <v>33</v>
      </c>
      <c r="C2" s="93" t="s">
        <v>47</v>
      </c>
      <c r="D2" s="53">
        <v>16</v>
      </c>
      <c r="E2" s="94"/>
      <c r="F2" s="95"/>
      <c r="G2" s="56"/>
      <c r="H2" s="57"/>
      <c r="I2" s="96"/>
    </row>
    <row r="3" spans="1:9" ht="99" customHeight="1">
      <c r="A3" s="16">
        <v>2</v>
      </c>
      <c r="B3" s="92" t="s">
        <v>34</v>
      </c>
      <c r="C3" s="93" t="s">
        <v>47</v>
      </c>
      <c r="D3" s="53">
        <v>14</v>
      </c>
      <c r="E3" s="94"/>
      <c r="F3" s="95"/>
      <c r="G3" s="56"/>
      <c r="H3" s="57"/>
      <c r="I3" s="96"/>
    </row>
    <row r="4" spans="1:9" ht="99" customHeight="1">
      <c r="A4" s="16">
        <v>3</v>
      </c>
      <c r="B4" s="92" t="s">
        <v>35</v>
      </c>
      <c r="C4" s="93" t="s">
        <v>47</v>
      </c>
      <c r="D4" s="55">
        <v>2</v>
      </c>
      <c r="E4" s="94"/>
      <c r="F4" s="95"/>
      <c r="G4" s="56"/>
      <c r="H4" s="57"/>
      <c r="I4" s="96"/>
    </row>
    <row r="5" spans="1:9" s="86" customFormat="1" ht="31.5" customHeight="1">
      <c r="A5" s="100" t="s">
        <v>11</v>
      </c>
      <c r="B5" s="100"/>
      <c r="C5" s="100"/>
      <c r="D5" s="100"/>
      <c r="E5" s="100"/>
      <c r="F5" s="51"/>
      <c r="G5" s="52"/>
      <c r="H5" s="41"/>
      <c r="I5" s="97"/>
    </row>
    <row r="7" spans="1:9">
      <c r="A7" s="105" t="s">
        <v>36</v>
      </c>
      <c r="B7" s="105"/>
      <c r="C7" s="105"/>
      <c r="D7" s="105"/>
      <c r="E7" s="105"/>
      <c r="F7" s="105"/>
      <c r="G7" s="105"/>
      <c r="H7" s="105"/>
      <c r="I7" s="105"/>
    </row>
  </sheetData>
  <mergeCells count="2">
    <mergeCell ref="A5:E5"/>
    <mergeCell ref="A7:I7"/>
  </mergeCells>
  <phoneticPr fontId="11" type="noConversion"/>
  <pageMargins left="0.39370078740157483" right="0.39370078740157483" top="0.6692913385826772" bottom="0.6692913385826772" header="0.39370078740157483" footer="0.39370078740157483"/>
  <pageSetup paperSize="9" scale="78" firstPageNumber="0" orientation="landscape" horizontalDpi="300" verticalDpi="300" r:id="rId1"/>
  <headerFooter>
    <oddHeader>&amp;LZałącznik nr 2 do SWZ&amp;CPakiet nr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tabSelected="1" view="pageBreakPreview" zoomScaleNormal="100" workbookViewId="0">
      <selection activeCell="B3" sqref="B3"/>
    </sheetView>
  </sheetViews>
  <sheetFormatPr defaultColWidth="8.7109375" defaultRowHeight="15"/>
  <cols>
    <col min="1" max="1" width="5.42578125" customWidth="1"/>
    <col min="2" max="2" width="62.85546875" customWidth="1"/>
    <col min="3" max="3" width="5.85546875" style="86" customWidth="1"/>
    <col min="4" max="4" width="8.7109375" customWidth="1"/>
    <col min="5" max="5" width="12.5703125" customWidth="1"/>
    <col min="6" max="6" width="14.140625" style="68" customWidth="1"/>
    <col min="7" max="7" width="7.85546875" customWidth="1"/>
    <col min="8" max="9" width="14" customWidth="1"/>
  </cols>
  <sheetData>
    <row r="1" spans="1:9" ht="38.25">
      <c r="A1" s="16" t="s">
        <v>12</v>
      </c>
      <c r="B1" s="17" t="s">
        <v>1</v>
      </c>
      <c r="C1" s="17" t="s">
        <v>42</v>
      </c>
      <c r="D1" s="18" t="s">
        <v>45</v>
      </c>
      <c r="E1" s="20" t="s">
        <v>2</v>
      </c>
      <c r="F1" s="65" t="s">
        <v>3</v>
      </c>
      <c r="G1" s="20" t="s">
        <v>40</v>
      </c>
      <c r="H1" s="20" t="s">
        <v>4</v>
      </c>
      <c r="I1" s="19" t="s">
        <v>41</v>
      </c>
    </row>
    <row r="2" spans="1:9" ht="51.75" customHeight="1">
      <c r="A2" s="87">
        <v>1</v>
      </c>
      <c r="B2" s="50" t="s">
        <v>37</v>
      </c>
      <c r="C2" s="90" t="s">
        <v>43</v>
      </c>
      <c r="D2" s="53">
        <v>80</v>
      </c>
      <c r="E2" s="54"/>
      <c r="F2" s="66"/>
      <c r="G2" s="56"/>
      <c r="H2" s="57"/>
      <c r="I2" s="74"/>
    </row>
    <row r="3" spans="1:9" ht="52.5" customHeight="1">
      <c r="A3" s="87">
        <v>2</v>
      </c>
      <c r="B3" s="58" t="s">
        <v>38</v>
      </c>
      <c r="C3" s="91" t="s">
        <v>43</v>
      </c>
      <c r="D3" s="53">
        <v>240</v>
      </c>
      <c r="E3" s="54"/>
      <c r="F3" s="66"/>
      <c r="G3" s="56"/>
      <c r="H3" s="57"/>
      <c r="I3" s="74"/>
    </row>
    <row r="4" spans="1:9" ht="94.5" customHeight="1">
      <c r="A4" s="87">
        <v>3</v>
      </c>
      <c r="B4" s="59" t="s">
        <v>39</v>
      </c>
      <c r="C4" s="85" t="s">
        <v>43</v>
      </c>
      <c r="D4" s="55">
        <v>10</v>
      </c>
      <c r="E4" s="54"/>
      <c r="F4" s="66"/>
      <c r="G4" s="56"/>
      <c r="H4" s="57"/>
      <c r="I4" s="74"/>
    </row>
    <row r="5" spans="1:9">
      <c r="A5" s="104" t="s">
        <v>11</v>
      </c>
      <c r="B5" s="104"/>
      <c r="C5" s="104"/>
      <c r="D5" s="104"/>
      <c r="E5" s="104"/>
      <c r="F5" s="67"/>
      <c r="G5" s="19"/>
      <c r="H5" s="41"/>
      <c r="I5" s="74"/>
    </row>
    <row r="7" spans="1:9" ht="31.5" customHeight="1">
      <c r="A7" s="106" t="s">
        <v>36</v>
      </c>
      <c r="B7" s="106"/>
      <c r="C7" s="106"/>
      <c r="D7" s="106"/>
      <c r="E7" s="106"/>
      <c r="F7" s="106"/>
      <c r="G7" s="106"/>
      <c r="H7" s="106"/>
      <c r="I7" s="106"/>
    </row>
  </sheetData>
  <mergeCells count="2">
    <mergeCell ref="A5:E5"/>
    <mergeCell ref="A7:I7"/>
  </mergeCells>
  <phoneticPr fontId="11" type="noConversion"/>
  <pageMargins left="0.39370078740157483" right="0.39370078740157483" top="0.6692913385826772" bottom="0.6692913385826772" header="0.39370078740157483" footer="0.39370078740157483"/>
  <pageSetup paperSize="9" scale="95" firstPageNumber="0" orientation="landscape" horizontalDpi="300" verticalDpi="300" r:id="rId1"/>
  <headerFooter>
    <oddHeader>&amp;LZałącznik nr 2 do SWZ&amp;CPakiet nr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16</vt:i4>
      </vt:variant>
    </vt:vector>
  </HeadingPairs>
  <TitlesOfParts>
    <vt:vector size="22" baseType="lpstr">
      <vt:lpstr>Pakiet nr 1</vt:lpstr>
      <vt:lpstr>Pakiet nr 2</vt:lpstr>
      <vt:lpstr>Pakiet nr 3</vt:lpstr>
      <vt:lpstr>Pakiet nr 4</vt:lpstr>
      <vt:lpstr>Pakiet nr 5</vt:lpstr>
      <vt:lpstr>Pakiet nr 6</vt:lpstr>
      <vt:lpstr>'Pakiet nr 1'!Print_Area</vt:lpstr>
      <vt:lpstr>'Pakiet nr 2'!Print_Area</vt:lpstr>
      <vt:lpstr>'Pakiet nr 3'!Print_Area</vt:lpstr>
      <vt:lpstr>'Pakiet nr 4'!Print_Area</vt:lpstr>
      <vt:lpstr>'Pakiet nr 5'!Print_Area</vt:lpstr>
      <vt:lpstr>'Pakiet nr 6'!Print_Area</vt:lpstr>
      <vt:lpstr>'Pakiet nr 1'!Print_Area_0</vt:lpstr>
      <vt:lpstr>'Pakiet nr 2'!Print_Area_0</vt:lpstr>
      <vt:lpstr>'Pakiet nr 3'!Print_Area_0</vt:lpstr>
      <vt:lpstr>'Pakiet nr 5'!Print_Area_0</vt:lpstr>
      <vt:lpstr>'Pakiet nr 6'!Print_Area_0</vt:lpstr>
      <vt:lpstr>'Pakiet nr 1'!Print_Area_0_0</vt:lpstr>
      <vt:lpstr>'Pakiet nr 2'!Print_Area_0_0</vt:lpstr>
      <vt:lpstr>'Pakiet nr 3'!Print_Area_0_0</vt:lpstr>
      <vt:lpstr>'Pakiet nr 5'!Print_Area_0_0</vt:lpstr>
      <vt:lpstr>'Pakiet nr 6'!Print_Area_0_0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Medtronic Controlled</cp:keywords>
  <dc:description/>
  <cp:lastModifiedBy>user</cp:lastModifiedBy>
  <cp:revision>13</cp:revision>
  <cp:lastPrinted>2022-03-03T13:27:02Z</cp:lastPrinted>
  <dcterms:created xsi:type="dcterms:W3CDTF">2015-06-05T18:17:20Z</dcterms:created>
  <dcterms:modified xsi:type="dcterms:W3CDTF">2022-03-03T13:27:05Z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lassification">
    <vt:lpwstr>MedtronicControlled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TitusGUID">
    <vt:lpwstr>c38e5fd8-8ecd-4550-a4e4-0dc68465cf67</vt:lpwstr>
  </property>
</Properties>
</file>