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rtykuły biurowe" sheetId="1" r:id="rId1"/>
  </sheets>
  <definedNames/>
  <calcPr fullCalcOnLoad="1"/>
</workbook>
</file>

<file path=xl/sharedStrings.xml><?xml version="1.0" encoding="utf-8"?>
<sst xmlns="http://schemas.openxmlformats.org/spreadsheetml/2006/main" count="282" uniqueCount="152">
  <si>
    <t>Lp.</t>
  </si>
  <si>
    <t>Nazwa asortymentu</t>
  </si>
  <si>
    <t>j.m.</t>
  </si>
  <si>
    <t xml:space="preserve">Ilość </t>
  </si>
  <si>
    <t xml:space="preserve">Cena jedn. netto </t>
  </si>
  <si>
    <t>Wartość netto</t>
  </si>
  <si>
    <t xml:space="preserve">Stawka  VAT </t>
  </si>
  <si>
    <t>Wartość brutto</t>
  </si>
  <si>
    <t>Nazwa producenta/ Nazwa produktu/ Nr katalogowy</t>
  </si>
  <si>
    <t>Bateria alkaliczna Energizer LR03 AAA R3 EN92 1,5V</t>
  </si>
  <si>
    <t xml:space="preserve">szt. </t>
  </si>
  <si>
    <t>Akumulator niklowo-metalowo-wodorkowy (NiMH) Energizer AAA R3 1000 mAh op.4 szt.</t>
  </si>
  <si>
    <t xml:space="preserve">op. </t>
  </si>
  <si>
    <t>Bateria alkaliczna Energizer LR06 AA EN91 1,5V (Energizer)</t>
  </si>
  <si>
    <t>szt.</t>
  </si>
  <si>
    <t>Akumulator Energizer AA HR6 1,2V 2300mAh op.4szt.</t>
  </si>
  <si>
    <t>Bateria alkaliczna Energizer 9V 6F22 6LR61</t>
  </si>
  <si>
    <t>Bateria alkaliczna Energizer LR14 C 1,5V op. 2szt.</t>
  </si>
  <si>
    <t>op.</t>
  </si>
  <si>
    <t>Bateria alkaliczna Energizer LR20 D 1,5V op. 2szt.</t>
  </si>
  <si>
    <t xml:space="preserve">Bateria litowa Varta CR2032 3V </t>
  </si>
  <si>
    <t>Bateria alkaliczna Energizer MN21 A23 12v</t>
  </si>
  <si>
    <t>Blok biurowy w kratkę A4 100 kartek</t>
  </si>
  <si>
    <r>
      <rPr>
        <sz val="10"/>
        <rFont val="Arial CE"/>
        <family val="2"/>
      </rPr>
      <t>Blok/Wkład do segregatora A4 klejony w kratkę 100 kartek, 4 otwory do segregatora, papier o gramaturze 80g/m</t>
    </r>
    <r>
      <rPr>
        <sz val="10"/>
        <rFont val="Arial"/>
        <family val="2"/>
      </rPr>
      <t>²</t>
    </r>
  </si>
  <si>
    <r>
      <rPr>
        <sz val="10"/>
        <rFont val="Arial CE"/>
        <family val="2"/>
      </rPr>
      <t>Blok do flipchartu gładki 50 kartek, min. 70g/m</t>
    </r>
    <r>
      <rPr>
        <sz val="10"/>
        <rFont val="Arial"/>
        <family val="2"/>
      </rPr>
      <t>²</t>
    </r>
    <r>
      <rPr>
        <sz val="10"/>
        <rFont val="Arial CE"/>
        <family val="2"/>
      </rPr>
      <t>, 5 otworów do zawieszenia, wymiary 650x1000mm</t>
    </r>
  </si>
  <si>
    <t>Deska A4 z klipem wykonana z mocnego plastiku, zaokrąglone narożniki, metalowy klips z gumowymi narożnikami, oczko do zawieszania, rozmiar ok. 315x225x2,6mm</t>
  </si>
  <si>
    <t>Deska A4 do pisania z okładką – zamykana, wykonana z tektury o grubości ok. 2Mm, pokryta wysokiej jakości PVC, zacisk sprężynowy, metalowy zacisk spinający do 50 kartek, na wewnętrznej stronie okładki dodatkowa transparentna kieszeń na dokumenty oraz kieszonka na długopis lub ołówek, rozmiar: ok. 230X350mm</t>
  </si>
  <si>
    <t>Datownik Mini S120</t>
  </si>
  <si>
    <t>Dziurkacz metalowy na 50 kartek, 2 dziurki</t>
  </si>
  <si>
    <t xml:space="preserve">Długopis Flexi Trio Jet, niebieski </t>
  </si>
  <si>
    <t>Długopis Flexi , niebieski, czarny, czerwony, zielony</t>
  </si>
  <si>
    <t>Długopis Bic Round Stic Classic, niebieski</t>
  </si>
  <si>
    <t>Długopis samoprzylepny na sprężynce, niebieski, wymienny wkład</t>
  </si>
  <si>
    <t>Wkład wymienny do długopisu z pozycji nr 20</t>
  </si>
  <si>
    <t>Folia do laminacji A4, błyszcząca, 80µm, op. 100szt.</t>
  </si>
  <si>
    <r>
      <rPr>
        <sz val="10"/>
        <rFont val="Arial CE"/>
        <family val="2"/>
      </rPr>
      <t>Folia do laminacji A3, błyszcząca, 125</t>
    </r>
    <r>
      <rPr>
        <sz val="10"/>
        <rFont val="Arial"/>
        <family val="2"/>
      </rPr>
      <t>µ</t>
    </r>
    <r>
      <rPr>
        <sz val="10"/>
        <rFont val="Arial CE"/>
        <family val="2"/>
      </rPr>
      <t>m, op. 100szt.</t>
    </r>
  </si>
  <si>
    <t>Folia do bindowania bezbarwna 0,15mm, op. 100Szt</t>
  </si>
  <si>
    <t>Gąbka magnetyczna typu TAURUS</t>
  </si>
  <si>
    <t>Grzbiety nasuwane A4, czarne, 3-6mm, op. 50szt.</t>
  </si>
  <si>
    <t>Grzbiety nasuwane A4, czarne, 6-9mm, op. 50szt.</t>
  </si>
  <si>
    <t>Grzbiety nasuwane A4, czarne, 15mm, op. 50szt.</t>
  </si>
  <si>
    <t>Grzbiety do bindowania z PCV, śr. 10mm, op. 100szt.</t>
  </si>
  <si>
    <t>Grzbiety do bindowania z PCV, śr. 12Mm, op. 100szt.</t>
  </si>
  <si>
    <t>Grzbiety do bindowania z PCV, śr. 14mm, op. 100szt.</t>
  </si>
  <si>
    <t>Gumka PENTEL ZEH 03 mini</t>
  </si>
  <si>
    <t>Kalendarz biurowy klasyczny 2-kolorowy stojący w układzie: tydzień na stronie, 152x200mm, oprawa grzbietu oczka wire-ring</t>
  </si>
  <si>
    <t>Kalendarz książkowy A5, terminarz w układzie dziennym</t>
  </si>
  <si>
    <t>Kalendarz książkowy A4, terminarz w układzie dziennym</t>
  </si>
  <si>
    <t>Kalka ołówkowa, czarna, op. 25szt.</t>
  </si>
  <si>
    <t>Klej sztyft mały 8g, bezbarwny, bezwodny, nietoksyczny, do klejenia papieru</t>
  </si>
  <si>
    <t>Klej tuba mały 8g, bezbarwny, bezwodny, nietoksyczny, do klejenia papieru</t>
  </si>
  <si>
    <t>Kołozeszyt A5 w kratkę, twarda okładka, 100 kartek, kartki dziurkowane z perforacją</t>
  </si>
  <si>
    <t>Koperty C4, białe, samoklejące z paskiem, op. 100szt.</t>
  </si>
  <si>
    <t>Koperty C4, brązowe, samoklejące z paskiem, op. 250szt.</t>
  </si>
  <si>
    <t>Koperty C5, białe, samoklejące z paskiem, op. 100szt.</t>
  </si>
  <si>
    <t>Koperty C6, białe, samoklejące z paskiem, op. 100szt.</t>
  </si>
  <si>
    <t>Koperty bąbelkowe białe H18, samoklejące z paskiem</t>
  </si>
  <si>
    <t>Koperty bąbelkowe białe C13, samoklejące z paskiem</t>
  </si>
  <si>
    <t>Koperty bąbelkowe powietrzne CD, białe, samoklejące z paskiem</t>
  </si>
  <si>
    <t>Koperty na CD i DVD, białe, z okienkiem, samoprzylepne, op. 100szt.</t>
  </si>
  <si>
    <t>Koperty papierowe rozszerzane B5, brązowe, samoklejące z paskiem, wym. 176x250x32mm, op. 50Szt.</t>
  </si>
  <si>
    <t>Koperty papierowe rozszerzane B4, białe, samoklejące z paskiem, wym. 250x353x38mm, op. 10szt.</t>
  </si>
  <si>
    <r>
      <rPr>
        <sz val="10"/>
        <rFont val="Arial CE"/>
        <family val="2"/>
      </rPr>
      <t>Koperty papierowe rozszerzane E4, brązowe, samoklejące z paskiem, 150g/m</t>
    </r>
    <r>
      <rPr>
        <sz val="10"/>
        <rFont val="Arial"/>
        <family val="2"/>
      </rPr>
      <t>²</t>
    </r>
    <r>
      <rPr>
        <sz val="10"/>
        <rFont val="Arial CE"/>
        <family val="2"/>
      </rPr>
      <t>, wym. 280x400x40mm, op. 10szt.</t>
    </r>
  </si>
  <si>
    <t xml:space="preserve">Koperty A&amp;G (Rudzik) białe z okienkiem po prawej stronie, wym. okienka 45x90mm, wym. koperty 110x220mm, samoklejące, op. 25szt. </t>
  </si>
  <si>
    <t>Korektor w taśmie UNI CLT-205</t>
  </si>
  <si>
    <t>Koszulki na dokumentny krystaliczne A4, min. 50mic, op. 100szt.</t>
  </si>
  <si>
    <t>Koszulki na dokumenty A4, poszerzane, min. 120Mic, pojemność do 110 kartek lub 1 katalog, op. 25szt.</t>
  </si>
  <si>
    <t>Koszulki na katalogi krystaliczne A4 U, poszerzane, PVC, min. 140mic, op. 10szt.</t>
  </si>
  <si>
    <t>Linijka 30cm</t>
  </si>
  <si>
    <t>Magnesy 20mm, op. 8Szt.</t>
  </si>
  <si>
    <t>Marker do tablicy suchościeralnej, czarny</t>
  </si>
  <si>
    <t>Marker dwustronny TOMA do płyt CD/DVD, dwie końcówki pisania: 0,8mm fibrowa stożkowa; 0,5mm metalowa igłowa, kolor czarny, czerwony, niebieski, zielony</t>
  </si>
  <si>
    <t xml:space="preserve">Marker permanentny wodoodporny, 1,5mm, kolor: czarny, niebieski, zielony, czerwony </t>
  </si>
  <si>
    <t xml:space="preserve">Marker SHARPIE FINE POINT, końcówka 0,8mm, kolor czarny, czerwony </t>
  </si>
  <si>
    <t>Marker permanentny Pilot SCA-100, kolor czarny, czerwony, niebieski, zielony</t>
  </si>
  <si>
    <t>Marker permanentny Pilot SCA-400 ścięty, kolor czarny, czerwony, niebieski, zielony</t>
  </si>
  <si>
    <t>Mazaki Kamet 12 kolorów</t>
  </si>
  <si>
    <t>Notes samoprzylepny kostka, min. 75X75mm, 450 karteczek w 5 kolorach</t>
  </si>
  <si>
    <t>kostka</t>
  </si>
  <si>
    <t xml:space="preserve">Notes samoprzylepny 75x75mm, 225 karteczek w 9 kolorach </t>
  </si>
  <si>
    <t>Notes samoprzylepny zakładka indeksująca, 50x20mm, w czterech kolorach po 50 kartek w każdym kolorze</t>
  </si>
  <si>
    <t>Nożyczki biurowe ze stali nierdzewnej, długość ostrza min. 21cm</t>
  </si>
  <si>
    <t>Nóż biurowy 18mm, plastikowy z blokadą</t>
  </si>
  <si>
    <t>Obwoluta na dokumenty A4, op. 25Szt.</t>
  </si>
  <si>
    <t>Okładka do bindowania A4 przezroczysta bezbarwna min 150um, op. 100szt.</t>
  </si>
  <si>
    <r>
      <rPr>
        <sz val="10"/>
        <rFont val="Arial CE"/>
        <family val="2"/>
      </rPr>
      <t>Okładka do bindowania A4, skóro podobna, czarna, min 250g/m</t>
    </r>
    <r>
      <rPr>
        <sz val="10"/>
        <rFont val="Arial"/>
        <family val="2"/>
      </rPr>
      <t>²</t>
    </r>
    <r>
      <rPr>
        <sz val="10"/>
        <rFont val="Arial CE"/>
        <family val="2"/>
      </rPr>
      <t xml:space="preserve">, op. 100szt. </t>
    </r>
  </si>
  <si>
    <t>Ołówek z gumką</t>
  </si>
  <si>
    <t>Ołówek automatyczny 0,5mmHB</t>
  </si>
  <si>
    <t>Rysiki do ołówka automatycznego z pozycji powyżej, op. 12 rysików</t>
  </si>
  <si>
    <t>Pinezki tablicowe, kolorowe, plastikowe łebki beczułki, op. 25Szt.</t>
  </si>
  <si>
    <t xml:space="preserve">Płyty czyste CD-R 700MB do nadruku atramentowego, op. 50 szt. </t>
  </si>
  <si>
    <t xml:space="preserve">Płyty czyste DVD Maxell 4.7GB do nadruku atramentowego, op. 50szt.  </t>
  </si>
  <si>
    <t>Poduszka/wkład E10 czerwona</t>
  </si>
  <si>
    <t>Poduszka/wkład E20 czerwona</t>
  </si>
  <si>
    <t>Poduszka/wkład E30 czerwona</t>
  </si>
  <si>
    <t>Poduszka/wkład E40 czerwona</t>
  </si>
  <si>
    <t>Pojemnik składany na czasopisma, dokumenty kartonowy A4/80mm, wykonany z lakierowanej tektury falistej o grubości min 390g/m², poj. ok 800 kartek o gr. 80g/m², wycięcie na palec ułatwiające wkładanie i zdejmowanie pudełka z półki, ściana grzbietowa opisowa</t>
  </si>
  <si>
    <t>Półka na dokumenty A4 przezroczysta wykonana jest z trwałego i wysokiej jakości tworzywa w różnych barwach z zachowaną przezroczystością, możliwość połączenia kaskadowego, posiada miejsce na umieszczenie etykiet, wymiary zewnętrzne (spód): 346x254x60mm, wymiary wewnętrzne: 325x244x43mm</t>
  </si>
  <si>
    <t>Przekładki A4 do segregatora szare z nadrukiem A-Z, ilość stron: 24, wykonane z szarego, mocnego i elastycznego polipropylenu indeks z nadrukiem w kolorze czarnym, uniwersalna perforacja pozwala na użycie przekładek w każdym segregatorze</t>
  </si>
  <si>
    <r>
      <rPr>
        <sz val="10"/>
        <rFont val="Arial CE"/>
        <family val="2"/>
      </rPr>
      <t>Przekładki A4 do segregatora z kolorowego kartonu, ilość: 12 kart, multi-perforowane, pasują do każdego segregatora, wykonane z mocnego kartonu 160 g/m</t>
    </r>
    <r>
      <rPr>
        <sz val="10"/>
        <rFont val="Arial"/>
        <family val="2"/>
      </rPr>
      <t>²</t>
    </r>
  </si>
  <si>
    <t>Rolki offsetowe 57mm, op. 10szt.</t>
  </si>
  <si>
    <t>Rozszywacz biurowy do zszywek</t>
  </si>
  <si>
    <t>Segregator A4/50mm z pojedynczą dźwignią, z metalowymi okuciami, 2 ring, różne kolory</t>
  </si>
  <si>
    <t>Etykiety na segregator 50mm, białe, op. 25szt.</t>
  </si>
  <si>
    <t>Segregator A4/75mm z pojedynczą dźwignią, z metalowymi okuciami, 2 ring, różne kolory</t>
  </si>
  <si>
    <t>Etykiety na segregator 75mm, białe, op. 25Szt.</t>
  </si>
  <si>
    <t>Segregator A4/35mm, oklejony z zewnątrz i wewnątrz, wymienna wkładka, 2 ring, różne kolory</t>
  </si>
  <si>
    <t>Etykiety na segregator 35mm, białe, op. 12Szt.</t>
  </si>
  <si>
    <t>Segregator A4/80mm z pojedynczą dźwignią, z metalowymi okuciami, 2 ring, różne kolory</t>
  </si>
  <si>
    <t>Etykiety na segregator 80mm, białe, op. 10Szt.</t>
  </si>
  <si>
    <t xml:space="preserve">Skoroszyt papierowy tektura A4 </t>
  </si>
  <si>
    <t>Skoroszyt A4, plastik zawieszkowy twardy z PCV z przezroczystą sztywną okładką i otworem do wpięcia w segregator, metalowy mechanizm skoroszytowy</t>
  </si>
  <si>
    <t xml:space="preserve">Skorowidz szeroki A4 na spirali z alfabetem </t>
  </si>
  <si>
    <t>Spinacze biurowe owalne 28mm metalowe, op.100szt</t>
  </si>
  <si>
    <t>Spinacze biurowe owalne 50mm metalowe, op.100szt.</t>
  </si>
  <si>
    <t>Spinacz clip do papieru, 15mm, op. 12szt.</t>
  </si>
  <si>
    <t>Spinacz clip do papieru, 19mm, op. 12szt.</t>
  </si>
  <si>
    <t>Spinacz clip do papieru, 25mm, op. 12szt.</t>
  </si>
  <si>
    <t>Spinacz clip do papieru, 32mm, op. 12szt.</t>
  </si>
  <si>
    <t>Spinacz clip do papieru, 41mm, op. 12szt.</t>
  </si>
  <si>
    <t>Spinacz clip do papieru, 51mm, op. 12szt.</t>
  </si>
  <si>
    <t xml:space="preserve">Sprężone powietrze niepalne 600 ml, zastosowanie: komputery, klawiatury, drukarki, napędy fdd, czytniki CD-rom, nagrywarki, skanery oraz w elektronice precyzyjnej </t>
  </si>
  <si>
    <t>Tablica korkowa w ramie drewnianej 90x60cm</t>
  </si>
  <si>
    <t>Tablica korkowa w ramie drewnianej 120x90cm</t>
  </si>
  <si>
    <t>Tablica korkowa w ramie drewnianej 60x40cm</t>
  </si>
  <si>
    <t>Taśma klejąca przeźroczysta 18mmx20m</t>
  </si>
  <si>
    <t>Taśma klejąca przeźroczysta 24mmx20m</t>
  </si>
  <si>
    <t>Taśma dwustronna mocna 50mmx10m</t>
  </si>
  <si>
    <t>Taśma pakowa brązowa/bezbarwna 48mmx60m</t>
  </si>
  <si>
    <t>Teczka na akta osobowe wyposażona w mechanizm 2 ringowy z wpiętym wkładem A, B, C, D, szerokość grzbietu 3,5cm, na grzbiecie znajduje się kieszeń i kartonik na dane personalne.</t>
  </si>
  <si>
    <t>Uniwersalny wkład papierowy do skoroszytów, segregatorów i teczek do akt osobowych na 2 ringi, karta A, B, C, D, op. 10Szt.</t>
  </si>
  <si>
    <t>Teczka A4, tektura wiązana</t>
  </si>
  <si>
    <t>Teczka A4, wiązane plastik</t>
  </si>
  <si>
    <t>Teczka A4 z gumką lakierowana</t>
  </si>
  <si>
    <t>Teczka typu Box Caribic z gumką wykonana z twardej tektury o grubości 2mm, pokryta folią polipropylenową, w środku czarna wyklejka z wysokiej jakości surowca, format A4, szerokość grzbietu 50mm, zamykana na gumkę w kolorze czarnym o szerokości 15mm</t>
  </si>
  <si>
    <t>Teczka skrzydłowa z gumką A4, grzbiet o szerokości 3cm, wykonana z grubej tektury, powlekana folią, zapinana na gumkę wzdłuż długiego boku, wewnątrz 3 klapki zabezpieczające dokumenty</t>
  </si>
  <si>
    <t>Temperówka metalowa z pojemnikiem</t>
  </si>
  <si>
    <t>Tusz do pieczątek, buteleczka min. 25ml, kolory: czarny, czerwony, fioletowy, niebieski</t>
  </si>
  <si>
    <t xml:space="preserve">Zakreślacz fluorescencyjny, kolory: żółty, zielony, czerwony, fioletowy, niebieski </t>
  </si>
  <si>
    <t>Zestaw markerów do tablicy suchościeralnej, kolory: czarny, niebieski, czerwony, zielony</t>
  </si>
  <si>
    <t>zestaw</t>
  </si>
  <si>
    <t>Zeszyt A4, twarda oprawa, kratka, 96 kartek</t>
  </si>
  <si>
    <t>Zeszyt A5, twarda oprawa, kratka, 96 kartek</t>
  </si>
  <si>
    <t>Zszywacz, metalowy mechanizm, do 30 kartek</t>
  </si>
  <si>
    <t>Zszywacz, metalowy mechanizm, do 50 kartek</t>
  </si>
  <si>
    <t>Zszywacz, metalowy mechanizm, do 100 kartek</t>
  </si>
  <si>
    <t>Zszywki miedziowane 24/6, op. 1000szt.</t>
  </si>
  <si>
    <t>Zszywki metalowe RAPID Strong 23/10, op. 1000szt.</t>
  </si>
  <si>
    <t>Zszywki metalowe Eagle 23/13, op. 1000szt.</t>
  </si>
  <si>
    <t>Zszywki metalowe RAPID 26/8-5M Super Strong, op. 5000szt.</t>
  </si>
  <si>
    <t>Zszywki metalowe Rapid 66/8+ Special Electric do zszywaczy elektrycznych, op. 5000Szt.</t>
  </si>
  <si>
    <t>R  A  Z  E  M</t>
  </si>
</sst>
</file>

<file path=xl/styles.xml><?xml version="1.0" encoding="utf-8"?>
<styleSheet xmlns="http://schemas.openxmlformats.org/spreadsheetml/2006/main">
  <numFmts count="4">
    <numFmt numFmtId="164" formatCode="General"/>
    <numFmt numFmtId="165" formatCode="_-* #,##0.00&quot; zł&quot;_-;\-* #,##0.00&quot; zł&quot;_-;_-* \-??&quot; zł&quot;_-;_-@_-"/>
    <numFmt numFmtId="166" formatCode="#,##0.00\ [$zł-415];[RED]\-#,##0.00\ [$zł-415]"/>
    <numFmt numFmtId="167" formatCode="0.00"/>
  </numFmts>
  <fonts count="7">
    <font>
      <sz val="10"/>
      <name val="Arial CE"/>
      <family val="2"/>
    </font>
    <font>
      <sz val="10"/>
      <name val="Arial"/>
      <family val="0"/>
    </font>
    <font>
      <b/>
      <sz val="11"/>
      <name val="Arial CE"/>
      <family val="2"/>
    </font>
    <font>
      <b/>
      <sz val="11"/>
      <name val="Arial"/>
      <family val="2"/>
    </font>
    <font>
      <sz val="12"/>
      <name val="Arial CE"/>
      <family val="2"/>
    </font>
    <font>
      <sz val="10"/>
      <color indexed="8"/>
      <name val="Arial CE"/>
      <family val="2"/>
    </font>
    <font>
      <b/>
      <sz val="12"/>
      <name val="Arial CE"/>
      <family val="2"/>
    </font>
  </fonts>
  <fills count="3">
    <fill>
      <patternFill/>
    </fill>
    <fill>
      <patternFill patternType="gray125"/>
    </fill>
    <fill>
      <patternFill patternType="solid">
        <fgColor indexed="9"/>
        <bgColor indexed="64"/>
      </patternFill>
    </fill>
  </fills>
  <borders count="8">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9">
    <xf numFmtId="164" fontId="0" fillId="0" borderId="0" xfId="0" applyAlignment="1">
      <alignment/>
    </xf>
    <xf numFmtId="164" fontId="0" fillId="0" borderId="0" xfId="0" applyFont="1" applyAlignment="1">
      <alignment horizontal="center" vertical="center" wrapText="1"/>
    </xf>
    <xf numFmtId="164" fontId="0" fillId="0" borderId="0" xfId="0" applyFont="1" applyAlignment="1">
      <alignment horizontal="left" vertical="center" wrapText="1"/>
    </xf>
    <xf numFmtId="164" fontId="0" fillId="0" borderId="0" xfId="0" applyFont="1" applyAlignment="1">
      <alignment horizontal="center" vertical="center"/>
    </xf>
    <xf numFmtId="165" fontId="0" fillId="0" borderId="0" xfId="0" applyNumberFormat="1" applyFont="1" applyAlignment="1">
      <alignment vertical="center"/>
    </xf>
    <xf numFmtId="164" fontId="0" fillId="0" borderId="0" xfId="0" applyFont="1" applyAlignment="1">
      <alignment/>
    </xf>
    <xf numFmtId="166" fontId="0" fillId="0" borderId="0" xfId="0" applyNumberFormat="1" applyFont="1" applyAlignment="1">
      <alignment/>
    </xf>
    <xf numFmtId="164" fontId="2" fillId="0" borderId="1" xfId="0" applyNumberFormat="1" applyFont="1" applyBorder="1" applyAlignment="1">
      <alignment horizontal="center" vertical="center" wrapText="1"/>
    </xf>
    <xf numFmtId="164" fontId="2" fillId="0" borderId="1" xfId="0" applyFont="1" applyBorder="1" applyAlignment="1">
      <alignment horizontal="center" vertical="center" wrapText="1"/>
    </xf>
    <xf numFmtId="164"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164" fontId="3" fillId="0" borderId="1" xfId="0" applyFont="1" applyBorder="1" applyAlignment="1">
      <alignment horizontal="center" vertical="center" wrapText="1"/>
    </xf>
    <xf numFmtId="164" fontId="4" fillId="0" borderId="0" xfId="0" applyFont="1" applyAlignment="1">
      <alignment horizontal="center" vertical="center" wrapText="1"/>
    </xf>
    <xf numFmtId="164" fontId="0" fillId="0" borderId="2" xfId="0" applyNumberFormat="1" applyFont="1" applyBorder="1" applyAlignment="1">
      <alignment horizontal="center" vertical="center" wrapText="1"/>
    </xf>
    <xf numFmtId="164" fontId="0" fillId="0" borderId="2" xfId="0" applyFont="1" applyBorder="1" applyAlignment="1">
      <alignment horizontal="left" vertical="center" wrapText="1"/>
    </xf>
    <xf numFmtId="164" fontId="0" fillId="0" borderId="2" xfId="0" applyFont="1" applyBorder="1" applyAlignment="1">
      <alignment horizontal="center" vertical="center" wrapText="1"/>
    </xf>
    <xf numFmtId="164" fontId="0" fillId="0" borderId="2" xfId="0" applyFont="1" applyFill="1" applyBorder="1" applyAlignment="1">
      <alignment horizontal="center" vertical="center"/>
    </xf>
    <xf numFmtId="165" fontId="0" fillId="0" borderId="2" xfId="0" applyNumberFormat="1" applyFont="1" applyFill="1" applyBorder="1" applyAlignment="1">
      <alignment vertical="center"/>
    </xf>
    <xf numFmtId="167" fontId="0" fillId="0" borderId="2" xfId="0" applyNumberFormat="1" applyFont="1" applyBorder="1" applyAlignment="1">
      <alignment/>
    </xf>
    <xf numFmtId="166" fontId="0" fillId="0" borderId="3" xfId="0" applyNumberFormat="1" applyBorder="1" applyAlignment="1">
      <alignment vertical="center"/>
    </xf>
    <xf numFmtId="164" fontId="0" fillId="0" borderId="1" xfId="0" applyNumberFormat="1" applyBorder="1" applyAlignment="1">
      <alignment/>
    </xf>
    <xf numFmtId="164" fontId="0" fillId="0" borderId="4" xfId="0" applyFont="1" applyBorder="1" applyAlignment="1">
      <alignment horizontal="left" vertical="center" wrapText="1"/>
    </xf>
    <xf numFmtId="164" fontId="0" fillId="0" borderId="4" xfId="0" applyFont="1" applyBorder="1" applyAlignment="1">
      <alignment horizontal="center" vertical="center" wrapText="1"/>
    </xf>
    <xf numFmtId="164" fontId="0" fillId="0" borderId="4" xfId="0" applyFont="1" applyFill="1" applyBorder="1" applyAlignment="1">
      <alignment horizontal="center" vertical="center"/>
    </xf>
    <xf numFmtId="165" fontId="0" fillId="0" borderId="4" xfId="0" applyNumberFormat="1" applyFont="1" applyFill="1" applyBorder="1" applyAlignment="1">
      <alignment vertical="center"/>
    </xf>
    <xf numFmtId="167" fontId="0" fillId="0" borderId="4" xfId="0" applyNumberFormat="1" applyFont="1" applyBorder="1" applyAlignment="1">
      <alignment/>
    </xf>
    <xf numFmtId="164" fontId="0" fillId="2" borderId="5" xfId="0" applyFont="1" applyFill="1" applyBorder="1" applyAlignment="1">
      <alignment horizontal="center" vertical="center" wrapText="1"/>
    </xf>
    <xf numFmtId="164" fontId="0" fillId="0" borderId="1" xfId="0" applyNumberFormat="1" applyFont="1" applyBorder="1" applyAlignment="1">
      <alignment/>
    </xf>
    <xf numFmtId="164" fontId="5" fillId="0" borderId="6" xfId="0" applyFont="1" applyBorder="1" applyAlignment="1">
      <alignment horizontal="left" vertical="center" wrapText="1"/>
    </xf>
    <xf numFmtId="164" fontId="0" fillId="2" borderId="7" xfId="0" applyFont="1" applyFill="1" applyBorder="1" applyAlignment="1">
      <alignment horizontal="center" vertical="center" wrapText="1"/>
    </xf>
    <xf numFmtId="164" fontId="0" fillId="0" borderId="6" xfId="0" applyFont="1" applyFill="1" applyBorder="1" applyAlignment="1">
      <alignment horizontal="center" vertical="center"/>
    </xf>
    <xf numFmtId="165" fontId="0" fillId="0" borderId="6" xfId="0" applyNumberFormat="1" applyFont="1" applyFill="1" applyBorder="1" applyAlignment="1">
      <alignment vertical="center"/>
    </xf>
    <xf numFmtId="167" fontId="0" fillId="0" borderId="6" xfId="0" applyNumberFormat="1" applyFont="1" applyBorder="1" applyAlignment="1">
      <alignment/>
    </xf>
    <xf numFmtId="164" fontId="0" fillId="0" borderId="6" xfId="0" applyFont="1" applyBorder="1" applyAlignment="1">
      <alignment horizontal="left" vertical="center" wrapText="1"/>
    </xf>
    <xf numFmtId="164" fontId="0" fillId="0" borderId="4" xfId="0" applyFont="1" applyFill="1" applyBorder="1" applyAlignment="1">
      <alignment horizontal="left" vertical="center" wrapText="1"/>
    </xf>
    <xf numFmtId="164" fontId="0" fillId="0" borderId="5" xfId="0" applyFont="1" applyFill="1" applyBorder="1" applyAlignment="1">
      <alignment horizontal="center" vertical="center" wrapText="1"/>
    </xf>
    <xf numFmtId="164" fontId="0" fillId="0" borderId="4" xfId="0" applyFont="1" applyFill="1" applyBorder="1" applyAlignment="1">
      <alignment horizontal="center" vertical="center" wrapText="1"/>
    </xf>
    <xf numFmtId="164" fontId="5" fillId="0" borderId="4" xfId="0" applyFont="1" applyBorder="1" applyAlignment="1">
      <alignment horizontal="center" vertical="center" wrapText="1"/>
    </xf>
    <xf numFmtId="164" fontId="5" fillId="0" borderId="4" xfId="0" applyFont="1" applyFill="1" applyBorder="1" applyAlignment="1">
      <alignment horizontal="center" vertical="center"/>
    </xf>
    <xf numFmtId="165" fontId="5" fillId="0" borderId="4" xfId="0" applyNumberFormat="1" applyFont="1" applyFill="1" applyBorder="1" applyAlignment="1">
      <alignment vertical="center"/>
    </xf>
    <xf numFmtId="165" fontId="0" fillId="0" borderId="4" xfId="0" applyNumberFormat="1" applyFill="1" applyBorder="1" applyAlignment="1">
      <alignment vertical="center"/>
    </xf>
    <xf numFmtId="164" fontId="5" fillId="0" borderId="4" xfId="0" applyFont="1" applyBorder="1" applyAlignment="1">
      <alignment horizontal="left" vertical="center" wrapText="1"/>
    </xf>
    <xf numFmtId="164" fontId="0" fillId="0" borderId="4" xfId="0" applyNumberFormat="1" applyFont="1" applyBorder="1" applyAlignment="1">
      <alignment horizontal="left" vertical="center" wrapText="1"/>
    </xf>
    <xf numFmtId="164" fontId="6" fillId="0" borderId="1" xfId="0" applyFont="1" applyBorder="1" applyAlignment="1">
      <alignment horizontal="center"/>
    </xf>
    <xf numFmtId="165" fontId="6" fillId="0" borderId="1" xfId="0" applyNumberFormat="1" applyFont="1" applyFill="1" applyBorder="1" applyAlignment="1">
      <alignment horizontal="center" vertical="center"/>
    </xf>
    <xf numFmtId="166" fontId="6" fillId="0" borderId="1" xfId="0" applyNumberFormat="1" applyFont="1" applyBorder="1" applyAlignment="1">
      <alignment horizontal="center"/>
    </xf>
    <xf numFmtId="164" fontId="4" fillId="0" borderId="1" xfId="0" applyFont="1" applyBorder="1" applyAlignment="1">
      <alignment/>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8"/>
  <sheetViews>
    <sheetView tabSelected="1" workbookViewId="0" topLeftCell="A112">
      <selection activeCell="B137" sqref="B137"/>
    </sheetView>
  </sheetViews>
  <sheetFormatPr defaultColWidth="9.00390625" defaultRowHeight="12.75"/>
  <cols>
    <col min="1" max="1" width="4.625" style="1" customWidth="1"/>
    <col min="2" max="2" width="53.50390625" style="2" customWidth="1"/>
    <col min="3" max="3" width="6.50390625" style="3" customWidth="1"/>
    <col min="4" max="4" width="8.75390625" style="3" customWidth="1"/>
    <col min="5" max="5" width="12.625" style="4" customWidth="1"/>
    <col min="6" max="6" width="15.50390625" style="4" customWidth="1"/>
    <col min="7" max="7" width="8.625" style="5" customWidth="1"/>
    <col min="8" max="8" width="16.00390625" style="6" customWidth="1"/>
    <col min="9" max="9" width="21.375" style="0" customWidth="1"/>
  </cols>
  <sheetData>
    <row r="1" spans="1:9" s="13" customFormat="1" ht="39.75" customHeight="1">
      <c r="A1" s="7" t="s">
        <v>0</v>
      </c>
      <c r="B1" s="8" t="s">
        <v>1</v>
      </c>
      <c r="C1" s="8" t="s">
        <v>2</v>
      </c>
      <c r="D1" s="9" t="s">
        <v>3</v>
      </c>
      <c r="E1" s="10" t="s">
        <v>4</v>
      </c>
      <c r="F1" s="10" t="s">
        <v>5</v>
      </c>
      <c r="G1" s="8" t="s">
        <v>6</v>
      </c>
      <c r="H1" s="11" t="s">
        <v>7</v>
      </c>
      <c r="I1" s="12" t="s">
        <v>8</v>
      </c>
    </row>
    <row r="2" spans="1:9" ht="15.75" customHeight="1">
      <c r="A2" s="14">
        <v>1</v>
      </c>
      <c r="B2" s="15" t="s">
        <v>9</v>
      </c>
      <c r="C2" s="16" t="s">
        <v>10</v>
      </c>
      <c r="D2" s="17">
        <v>3000</v>
      </c>
      <c r="E2" s="18"/>
      <c r="F2" s="18">
        <f aca="true" t="shared" si="0" ref="F2:F35">D2*E2</f>
        <v>0</v>
      </c>
      <c r="G2" s="19"/>
      <c r="H2" s="20">
        <f aca="true" t="shared" si="1" ref="H2:H35">F2*1.23</f>
        <v>0</v>
      </c>
      <c r="I2" s="21"/>
    </row>
    <row r="3" spans="1:9" ht="24.75" customHeight="1">
      <c r="A3" s="14">
        <v>2</v>
      </c>
      <c r="B3" s="15" t="s">
        <v>11</v>
      </c>
      <c r="C3" s="16" t="s">
        <v>12</v>
      </c>
      <c r="D3" s="17">
        <v>30</v>
      </c>
      <c r="E3" s="18"/>
      <c r="F3" s="18">
        <f t="shared" si="0"/>
        <v>0</v>
      </c>
      <c r="G3" s="19"/>
      <c r="H3" s="20">
        <f t="shared" si="1"/>
        <v>0</v>
      </c>
      <c r="I3" s="21"/>
    </row>
    <row r="4" spans="1:9" ht="14.25" customHeight="1">
      <c r="A4" s="14">
        <v>3</v>
      </c>
      <c r="B4" s="22" t="s">
        <v>13</v>
      </c>
      <c r="C4" s="23" t="s">
        <v>14</v>
      </c>
      <c r="D4" s="24">
        <v>2500</v>
      </c>
      <c r="E4" s="25"/>
      <c r="F4" s="18">
        <f t="shared" si="0"/>
        <v>0</v>
      </c>
      <c r="G4" s="26"/>
      <c r="H4" s="20">
        <f t="shared" si="1"/>
        <v>0</v>
      </c>
      <c r="I4" s="21"/>
    </row>
    <row r="5" spans="1:9" ht="13.5" customHeight="1">
      <c r="A5" s="14">
        <v>4</v>
      </c>
      <c r="B5" s="22" t="s">
        <v>15</v>
      </c>
      <c r="C5" s="23" t="s">
        <v>12</v>
      </c>
      <c r="D5" s="24">
        <v>15</v>
      </c>
      <c r="E5" s="25"/>
      <c r="F5" s="18">
        <f t="shared" si="0"/>
        <v>0</v>
      </c>
      <c r="G5" s="26"/>
      <c r="H5" s="20">
        <f t="shared" si="1"/>
        <v>0</v>
      </c>
      <c r="I5" s="21"/>
    </row>
    <row r="6" spans="1:9" ht="15" customHeight="1">
      <c r="A6" s="14">
        <v>5</v>
      </c>
      <c r="B6" s="22" t="s">
        <v>16</v>
      </c>
      <c r="C6" s="23" t="s">
        <v>14</v>
      </c>
      <c r="D6" s="24">
        <v>15</v>
      </c>
      <c r="E6" s="25"/>
      <c r="F6" s="18">
        <f t="shared" si="0"/>
        <v>0</v>
      </c>
      <c r="G6" s="26"/>
      <c r="H6" s="20">
        <f t="shared" si="1"/>
        <v>0</v>
      </c>
      <c r="I6" s="21"/>
    </row>
    <row r="7" spans="1:9" ht="14.25" customHeight="1">
      <c r="A7" s="14">
        <v>6</v>
      </c>
      <c r="B7" s="22" t="s">
        <v>17</v>
      </c>
      <c r="C7" s="23" t="s">
        <v>18</v>
      </c>
      <c r="D7" s="24">
        <v>400</v>
      </c>
      <c r="E7" s="25"/>
      <c r="F7" s="18">
        <f t="shared" si="0"/>
        <v>0</v>
      </c>
      <c r="G7" s="26"/>
      <c r="H7" s="20">
        <f t="shared" si="1"/>
        <v>0</v>
      </c>
      <c r="I7" s="21"/>
    </row>
    <row r="8" spans="1:9" ht="14.25" customHeight="1">
      <c r="A8" s="14">
        <v>7</v>
      </c>
      <c r="B8" s="22" t="s">
        <v>19</v>
      </c>
      <c r="C8" s="23" t="s">
        <v>18</v>
      </c>
      <c r="D8" s="24">
        <v>15</v>
      </c>
      <c r="E8" s="25"/>
      <c r="F8" s="18">
        <f t="shared" si="0"/>
        <v>0</v>
      </c>
      <c r="G8" s="26"/>
      <c r="H8" s="20">
        <f t="shared" si="1"/>
        <v>0</v>
      </c>
      <c r="I8" s="21"/>
    </row>
    <row r="9" spans="1:9" ht="15" customHeight="1">
      <c r="A9" s="14">
        <v>8</v>
      </c>
      <c r="B9" s="22" t="s">
        <v>20</v>
      </c>
      <c r="C9" s="23" t="s">
        <v>14</v>
      </c>
      <c r="D9" s="24">
        <v>150</v>
      </c>
      <c r="E9" s="25"/>
      <c r="F9" s="18">
        <f t="shared" si="0"/>
        <v>0</v>
      </c>
      <c r="G9" s="26"/>
      <c r="H9" s="20">
        <f t="shared" si="1"/>
        <v>0</v>
      </c>
      <c r="I9" s="21"/>
    </row>
    <row r="10" spans="1:9" ht="15" customHeight="1">
      <c r="A10" s="14">
        <v>9</v>
      </c>
      <c r="B10" s="22" t="s">
        <v>21</v>
      </c>
      <c r="C10" s="23" t="s">
        <v>14</v>
      </c>
      <c r="D10" s="24">
        <v>15</v>
      </c>
      <c r="E10" s="25"/>
      <c r="F10" s="18">
        <f t="shared" si="0"/>
        <v>0</v>
      </c>
      <c r="G10" s="26"/>
      <c r="H10" s="20">
        <f t="shared" si="1"/>
        <v>0</v>
      </c>
      <c r="I10" s="21"/>
    </row>
    <row r="11" spans="1:9" ht="15" customHeight="1">
      <c r="A11" s="14">
        <v>10</v>
      </c>
      <c r="B11" s="22" t="s">
        <v>22</v>
      </c>
      <c r="C11" s="23" t="s">
        <v>14</v>
      </c>
      <c r="D11" s="24">
        <v>15</v>
      </c>
      <c r="E11" s="25"/>
      <c r="F11" s="18">
        <f t="shared" si="0"/>
        <v>0</v>
      </c>
      <c r="G11" s="26"/>
      <c r="H11" s="20">
        <f t="shared" si="1"/>
        <v>0</v>
      </c>
      <c r="I11" s="21"/>
    </row>
    <row r="12" spans="1:9" ht="27.75" customHeight="1">
      <c r="A12" s="14">
        <v>11</v>
      </c>
      <c r="B12" s="22" t="s">
        <v>23</v>
      </c>
      <c r="C12" s="23" t="s">
        <v>14</v>
      </c>
      <c r="D12" s="24">
        <v>75</v>
      </c>
      <c r="E12" s="25"/>
      <c r="F12" s="18">
        <f t="shared" si="0"/>
        <v>0</v>
      </c>
      <c r="G12" s="26"/>
      <c r="H12" s="20">
        <f t="shared" si="1"/>
        <v>0</v>
      </c>
      <c r="I12" s="21"/>
    </row>
    <row r="13" spans="1:9" s="5" customFormat="1" ht="24.75">
      <c r="A13" s="14">
        <v>12</v>
      </c>
      <c r="B13" s="22" t="s">
        <v>24</v>
      </c>
      <c r="C13" s="27" t="s">
        <v>14</v>
      </c>
      <c r="D13" s="24">
        <v>8</v>
      </c>
      <c r="E13" s="25"/>
      <c r="F13" s="18">
        <f t="shared" si="0"/>
        <v>0</v>
      </c>
      <c r="G13" s="26"/>
      <c r="H13" s="20">
        <f t="shared" si="1"/>
        <v>0</v>
      </c>
      <c r="I13" s="28"/>
    </row>
    <row r="14" spans="1:9" ht="38.25" customHeight="1">
      <c r="A14" s="14">
        <v>13</v>
      </c>
      <c r="B14" s="22" t="s">
        <v>25</v>
      </c>
      <c r="C14" s="27" t="s">
        <v>14</v>
      </c>
      <c r="D14" s="24">
        <v>300</v>
      </c>
      <c r="E14" s="25"/>
      <c r="F14" s="18">
        <f t="shared" si="0"/>
        <v>0</v>
      </c>
      <c r="G14" s="26"/>
      <c r="H14" s="20">
        <f t="shared" si="1"/>
        <v>0</v>
      </c>
      <c r="I14" s="21"/>
    </row>
    <row r="15" spans="1:9" ht="68.25" customHeight="1">
      <c r="A15" s="14">
        <v>14</v>
      </c>
      <c r="B15" s="29" t="s">
        <v>26</v>
      </c>
      <c r="C15" s="30" t="s">
        <v>14</v>
      </c>
      <c r="D15" s="31">
        <v>150</v>
      </c>
      <c r="E15" s="32"/>
      <c r="F15" s="18">
        <f t="shared" si="0"/>
        <v>0</v>
      </c>
      <c r="G15" s="33"/>
      <c r="H15" s="20">
        <f t="shared" si="1"/>
        <v>0</v>
      </c>
      <c r="I15" s="21"/>
    </row>
    <row r="16" spans="1:9" ht="15.75" customHeight="1">
      <c r="A16" s="14">
        <v>15</v>
      </c>
      <c r="B16" s="34" t="s">
        <v>27</v>
      </c>
      <c r="C16" s="30" t="s">
        <v>10</v>
      </c>
      <c r="D16" s="31">
        <v>30</v>
      </c>
      <c r="E16" s="32"/>
      <c r="F16" s="18">
        <f t="shared" si="0"/>
        <v>0</v>
      </c>
      <c r="G16" s="33"/>
      <c r="H16" s="20">
        <f t="shared" si="1"/>
        <v>0</v>
      </c>
      <c r="I16" s="21"/>
    </row>
    <row r="17" spans="1:9" ht="15" customHeight="1">
      <c r="A17" s="14">
        <v>16</v>
      </c>
      <c r="B17" s="22" t="s">
        <v>28</v>
      </c>
      <c r="C17" s="23" t="s">
        <v>14</v>
      </c>
      <c r="D17" s="24">
        <v>15</v>
      </c>
      <c r="E17" s="25"/>
      <c r="F17" s="18">
        <f t="shared" si="0"/>
        <v>0</v>
      </c>
      <c r="G17" s="26"/>
      <c r="H17" s="20">
        <f t="shared" si="1"/>
        <v>0</v>
      </c>
      <c r="I17" s="21"/>
    </row>
    <row r="18" spans="1:9" ht="15" customHeight="1">
      <c r="A18" s="14">
        <v>17</v>
      </c>
      <c r="B18" s="15" t="s">
        <v>29</v>
      </c>
      <c r="C18" s="16" t="s">
        <v>14</v>
      </c>
      <c r="D18" s="17">
        <v>3000</v>
      </c>
      <c r="E18" s="18"/>
      <c r="F18" s="18">
        <f t="shared" si="0"/>
        <v>0</v>
      </c>
      <c r="G18" s="19"/>
      <c r="H18" s="20">
        <f t="shared" si="1"/>
        <v>0</v>
      </c>
      <c r="I18" s="21"/>
    </row>
    <row r="19" spans="1:9" ht="15" customHeight="1">
      <c r="A19" s="14">
        <v>18</v>
      </c>
      <c r="B19" s="15" t="s">
        <v>30</v>
      </c>
      <c r="C19" s="16" t="s">
        <v>14</v>
      </c>
      <c r="D19" s="17">
        <v>1500</v>
      </c>
      <c r="E19" s="18"/>
      <c r="F19" s="18">
        <f t="shared" si="0"/>
        <v>0</v>
      </c>
      <c r="G19" s="19"/>
      <c r="H19" s="20">
        <f t="shared" si="1"/>
        <v>0</v>
      </c>
      <c r="I19" s="21"/>
    </row>
    <row r="20" spans="1:9" ht="15" customHeight="1">
      <c r="A20" s="14">
        <v>19</v>
      </c>
      <c r="B20" s="15" t="s">
        <v>31</v>
      </c>
      <c r="C20" s="16" t="s">
        <v>14</v>
      </c>
      <c r="D20" s="17">
        <v>750</v>
      </c>
      <c r="E20" s="18"/>
      <c r="F20" s="18">
        <f t="shared" si="0"/>
        <v>0</v>
      </c>
      <c r="G20" s="19"/>
      <c r="H20" s="20">
        <f t="shared" si="1"/>
        <v>0</v>
      </c>
      <c r="I20" s="21"/>
    </row>
    <row r="21" spans="1:9" ht="24" customHeight="1">
      <c r="A21" s="14">
        <v>20</v>
      </c>
      <c r="B21" s="15" t="s">
        <v>32</v>
      </c>
      <c r="C21" s="16" t="s">
        <v>14</v>
      </c>
      <c r="D21" s="17">
        <v>90</v>
      </c>
      <c r="E21" s="18"/>
      <c r="F21" s="18">
        <f t="shared" si="0"/>
        <v>0</v>
      </c>
      <c r="G21" s="19"/>
      <c r="H21" s="20">
        <f t="shared" si="1"/>
        <v>0</v>
      </c>
      <c r="I21" s="21"/>
    </row>
    <row r="22" spans="1:9" ht="15" customHeight="1">
      <c r="A22" s="14">
        <v>21</v>
      </c>
      <c r="B22" s="15" t="s">
        <v>33</v>
      </c>
      <c r="C22" s="16" t="s">
        <v>14</v>
      </c>
      <c r="D22" s="17">
        <v>225</v>
      </c>
      <c r="E22" s="18"/>
      <c r="F22" s="18">
        <f t="shared" si="0"/>
        <v>0</v>
      </c>
      <c r="G22" s="19"/>
      <c r="H22" s="20">
        <f t="shared" si="1"/>
        <v>0</v>
      </c>
      <c r="I22" s="21"/>
    </row>
    <row r="23" spans="1:9" s="5" customFormat="1" ht="15" customHeight="1">
      <c r="A23" s="14">
        <v>22</v>
      </c>
      <c r="B23" s="22" t="s">
        <v>34</v>
      </c>
      <c r="C23" s="23" t="s">
        <v>18</v>
      </c>
      <c r="D23" s="24">
        <v>23</v>
      </c>
      <c r="E23" s="25"/>
      <c r="F23" s="18">
        <f t="shared" si="0"/>
        <v>0</v>
      </c>
      <c r="G23" s="26"/>
      <c r="H23" s="20">
        <f t="shared" si="1"/>
        <v>0</v>
      </c>
      <c r="I23" s="28"/>
    </row>
    <row r="24" spans="1:9" s="5" customFormat="1" ht="15" customHeight="1">
      <c r="A24" s="14">
        <v>23</v>
      </c>
      <c r="B24" s="35" t="s">
        <v>35</v>
      </c>
      <c r="C24" s="36" t="s">
        <v>18</v>
      </c>
      <c r="D24" s="24">
        <v>3</v>
      </c>
      <c r="E24" s="25"/>
      <c r="F24" s="18">
        <f t="shared" si="0"/>
        <v>0</v>
      </c>
      <c r="G24" s="26"/>
      <c r="H24" s="20">
        <f t="shared" si="1"/>
        <v>0</v>
      </c>
      <c r="I24" s="28"/>
    </row>
    <row r="25" spans="1:9" s="5" customFormat="1" ht="15" customHeight="1">
      <c r="A25" s="14">
        <v>24</v>
      </c>
      <c r="B25" s="35" t="s">
        <v>36</v>
      </c>
      <c r="C25" s="36" t="s">
        <v>18</v>
      </c>
      <c r="D25" s="24">
        <v>5</v>
      </c>
      <c r="E25" s="25"/>
      <c r="F25" s="18">
        <f t="shared" si="0"/>
        <v>0</v>
      </c>
      <c r="G25" s="26"/>
      <c r="H25" s="20">
        <f t="shared" si="1"/>
        <v>0</v>
      </c>
      <c r="I25" s="28"/>
    </row>
    <row r="26" spans="1:9" s="5" customFormat="1" ht="15" customHeight="1">
      <c r="A26" s="14">
        <v>25</v>
      </c>
      <c r="B26" s="35" t="s">
        <v>37</v>
      </c>
      <c r="C26" s="36" t="s">
        <v>14</v>
      </c>
      <c r="D26" s="24">
        <v>18</v>
      </c>
      <c r="E26" s="25"/>
      <c r="F26" s="18">
        <f t="shared" si="0"/>
        <v>0</v>
      </c>
      <c r="G26" s="26"/>
      <c r="H26" s="20">
        <f t="shared" si="1"/>
        <v>0</v>
      </c>
      <c r="I26" s="28"/>
    </row>
    <row r="27" spans="1:9" s="5" customFormat="1" ht="14.25" customHeight="1">
      <c r="A27" s="14">
        <v>26</v>
      </c>
      <c r="B27" s="35" t="s">
        <v>38</v>
      </c>
      <c r="C27" s="37" t="s">
        <v>18</v>
      </c>
      <c r="D27" s="24">
        <v>6</v>
      </c>
      <c r="E27" s="25"/>
      <c r="F27" s="18">
        <f t="shared" si="0"/>
        <v>0</v>
      </c>
      <c r="G27" s="26"/>
      <c r="H27" s="20">
        <f t="shared" si="1"/>
        <v>0</v>
      </c>
      <c r="I27" s="28"/>
    </row>
    <row r="28" spans="1:9" s="5" customFormat="1" ht="15" customHeight="1">
      <c r="A28" s="14">
        <v>27</v>
      </c>
      <c r="B28" s="35" t="s">
        <v>39</v>
      </c>
      <c r="C28" s="37" t="s">
        <v>18</v>
      </c>
      <c r="D28" s="24">
        <v>6</v>
      </c>
      <c r="E28" s="25"/>
      <c r="F28" s="18">
        <f t="shared" si="0"/>
        <v>0</v>
      </c>
      <c r="G28" s="26"/>
      <c r="H28" s="20">
        <f t="shared" si="1"/>
        <v>0</v>
      </c>
      <c r="I28" s="28"/>
    </row>
    <row r="29" spans="1:9" s="5" customFormat="1" ht="15" customHeight="1">
      <c r="A29" s="14">
        <v>28</v>
      </c>
      <c r="B29" s="35" t="s">
        <v>40</v>
      </c>
      <c r="C29" s="37" t="s">
        <v>12</v>
      </c>
      <c r="D29" s="24">
        <v>6</v>
      </c>
      <c r="E29" s="25"/>
      <c r="F29" s="18">
        <f t="shared" si="0"/>
        <v>0</v>
      </c>
      <c r="G29" s="26"/>
      <c r="H29" s="20">
        <f t="shared" si="1"/>
        <v>0</v>
      </c>
      <c r="I29" s="28"/>
    </row>
    <row r="30" spans="1:9" s="5" customFormat="1" ht="15" customHeight="1">
      <c r="A30" s="14">
        <v>29</v>
      </c>
      <c r="B30" s="35" t="s">
        <v>41</v>
      </c>
      <c r="C30" s="37" t="s">
        <v>18</v>
      </c>
      <c r="D30" s="24">
        <v>3</v>
      </c>
      <c r="E30" s="25"/>
      <c r="F30" s="18">
        <f t="shared" si="0"/>
        <v>0</v>
      </c>
      <c r="G30" s="26"/>
      <c r="H30" s="20">
        <f t="shared" si="1"/>
        <v>0</v>
      </c>
      <c r="I30" s="28"/>
    </row>
    <row r="31" spans="1:9" s="5" customFormat="1" ht="15" customHeight="1">
      <c r="A31" s="14">
        <v>30</v>
      </c>
      <c r="B31" s="35" t="s">
        <v>42</v>
      </c>
      <c r="C31" s="37" t="s">
        <v>18</v>
      </c>
      <c r="D31" s="24">
        <v>3</v>
      </c>
      <c r="E31" s="25"/>
      <c r="F31" s="18">
        <f t="shared" si="0"/>
        <v>0</v>
      </c>
      <c r="G31" s="26"/>
      <c r="H31" s="20">
        <f t="shared" si="1"/>
        <v>0</v>
      </c>
      <c r="I31" s="28"/>
    </row>
    <row r="32" spans="1:9" s="5" customFormat="1" ht="15" customHeight="1">
      <c r="A32" s="14">
        <v>31</v>
      </c>
      <c r="B32" s="35" t="s">
        <v>43</v>
      </c>
      <c r="C32" s="37" t="s">
        <v>18</v>
      </c>
      <c r="D32" s="24">
        <v>3</v>
      </c>
      <c r="E32" s="25"/>
      <c r="F32" s="18">
        <f t="shared" si="0"/>
        <v>0</v>
      </c>
      <c r="G32" s="26"/>
      <c r="H32" s="20">
        <f t="shared" si="1"/>
        <v>0</v>
      </c>
      <c r="I32" s="28"/>
    </row>
    <row r="33" spans="1:9" ht="14.25" customHeight="1">
      <c r="A33" s="14">
        <v>32</v>
      </c>
      <c r="B33" s="35" t="s">
        <v>44</v>
      </c>
      <c r="C33" s="37" t="s">
        <v>14</v>
      </c>
      <c r="D33" s="24">
        <v>50</v>
      </c>
      <c r="E33" s="25"/>
      <c r="F33" s="18">
        <f t="shared" si="0"/>
        <v>0</v>
      </c>
      <c r="G33" s="26"/>
      <c r="H33" s="20">
        <f t="shared" si="1"/>
        <v>0</v>
      </c>
      <c r="I33" s="21"/>
    </row>
    <row r="34" spans="1:9" ht="28.5" customHeight="1">
      <c r="A34" s="14">
        <v>33</v>
      </c>
      <c r="B34" s="22" t="s">
        <v>45</v>
      </c>
      <c r="C34" s="38" t="s">
        <v>14</v>
      </c>
      <c r="D34" s="39">
        <v>100</v>
      </c>
      <c r="E34" s="40"/>
      <c r="F34" s="18">
        <f t="shared" si="0"/>
        <v>0</v>
      </c>
      <c r="G34" s="26"/>
      <c r="H34" s="20">
        <f t="shared" si="1"/>
        <v>0</v>
      </c>
      <c r="I34" s="21"/>
    </row>
    <row r="35" spans="1:9" ht="16.5" customHeight="1">
      <c r="A35" s="14">
        <v>34</v>
      </c>
      <c r="B35" s="22" t="s">
        <v>46</v>
      </c>
      <c r="C35" s="38" t="s">
        <v>14</v>
      </c>
      <c r="D35" s="39">
        <v>30</v>
      </c>
      <c r="E35" s="40"/>
      <c r="F35" s="18">
        <f t="shared" si="0"/>
        <v>0</v>
      </c>
      <c r="G35" s="26"/>
      <c r="H35" s="20">
        <f t="shared" si="1"/>
        <v>0</v>
      </c>
      <c r="I35" s="21"/>
    </row>
    <row r="36" spans="1:9" ht="16.5" customHeight="1">
      <c r="A36" s="14">
        <v>35</v>
      </c>
      <c r="B36" s="22" t="s">
        <v>47</v>
      </c>
      <c r="C36" s="38" t="s">
        <v>14</v>
      </c>
      <c r="D36" s="39">
        <v>10</v>
      </c>
      <c r="E36" s="40"/>
      <c r="F36" s="18"/>
      <c r="G36" s="26"/>
      <c r="H36" s="20"/>
      <c r="I36" s="21"/>
    </row>
    <row r="37" spans="1:9" ht="14.25">
      <c r="A37" s="14">
        <v>36</v>
      </c>
      <c r="B37" s="22" t="s">
        <v>48</v>
      </c>
      <c r="C37" s="23" t="s">
        <v>18</v>
      </c>
      <c r="D37" s="24">
        <v>9</v>
      </c>
      <c r="E37" s="25"/>
      <c r="F37" s="18">
        <f aca="true" t="shared" si="2" ref="F37:F137">D37*E37</f>
        <v>0</v>
      </c>
      <c r="G37" s="26"/>
      <c r="H37" s="20">
        <f aca="true" t="shared" si="3" ref="H37:H137">F37*1.23</f>
        <v>0</v>
      </c>
      <c r="I37" s="21"/>
    </row>
    <row r="38" spans="1:9" ht="24.75">
      <c r="A38" s="14">
        <v>37</v>
      </c>
      <c r="B38" s="22" t="s">
        <v>49</v>
      </c>
      <c r="C38" s="23" t="s">
        <v>14</v>
      </c>
      <c r="D38" s="24">
        <v>120</v>
      </c>
      <c r="E38" s="25"/>
      <c r="F38" s="18">
        <f t="shared" si="2"/>
        <v>0</v>
      </c>
      <c r="G38" s="26"/>
      <c r="H38" s="20">
        <f t="shared" si="3"/>
        <v>0</v>
      </c>
      <c r="I38" s="21"/>
    </row>
    <row r="39" spans="1:9" ht="24.75" customHeight="1">
      <c r="A39" s="14">
        <v>38</v>
      </c>
      <c r="B39" s="22" t="s">
        <v>50</v>
      </c>
      <c r="C39" s="23" t="s">
        <v>14</v>
      </c>
      <c r="D39" s="24">
        <v>15</v>
      </c>
      <c r="E39" s="25"/>
      <c r="F39" s="18">
        <f t="shared" si="2"/>
        <v>0</v>
      </c>
      <c r="G39" s="26"/>
      <c r="H39" s="20">
        <f t="shared" si="3"/>
        <v>0</v>
      </c>
      <c r="I39" s="21"/>
    </row>
    <row r="40" spans="1:9" ht="24.75">
      <c r="A40" s="14">
        <v>39</v>
      </c>
      <c r="B40" s="22" t="s">
        <v>51</v>
      </c>
      <c r="C40" s="23" t="s">
        <v>14</v>
      </c>
      <c r="D40" s="24">
        <v>50</v>
      </c>
      <c r="E40" s="25"/>
      <c r="F40" s="18">
        <f t="shared" si="2"/>
        <v>0</v>
      </c>
      <c r="G40" s="26"/>
      <c r="H40" s="20">
        <f t="shared" si="3"/>
        <v>0</v>
      </c>
      <c r="I40" s="21"/>
    </row>
    <row r="41" spans="1:9" ht="14.25">
      <c r="A41" s="14">
        <v>40</v>
      </c>
      <c r="B41" s="35" t="s">
        <v>52</v>
      </c>
      <c r="C41" s="38" t="s">
        <v>18</v>
      </c>
      <c r="D41" s="39">
        <v>30</v>
      </c>
      <c r="E41" s="40"/>
      <c r="F41" s="18">
        <f t="shared" si="2"/>
        <v>0</v>
      </c>
      <c r="G41" s="26"/>
      <c r="H41" s="20">
        <f t="shared" si="3"/>
        <v>0</v>
      </c>
      <c r="I41" s="21"/>
    </row>
    <row r="42" spans="1:9" ht="14.25">
      <c r="A42" s="14">
        <v>41</v>
      </c>
      <c r="B42" s="22" t="s">
        <v>53</v>
      </c>
      <c r="C42" s="38" t="s">
        <v>18</v>
      </c>
      <c r="D42" s="39">
        <v>4</v>
      </c>
      <c r="E42" s="40"/>
      <c r="F42" s="18">
        <f t="shared" si="2"/>
        <v>0</v>
      </c>
      <c r="G42" s="26"/>
      <c r="H42" s="20">
        <f t="shared" si="3"/>
        <v>0</v>
      </c>
      <c r="I42" s="21"/>
    </row>
    <row r="43" spans="1:9" ht="14.25">
      <c r="A43" s="14">
        <v>42</v>
      </c>
      <c r="B43" s="22" t="s">
        <v>54</v>
      </c>
      <c r="C43" s="23" t="s">
        <v>18</v>
      </c>
      <c r="D43" s="24">
        <v>15</v>
      </c>
      <c r="E43" s="25"/>
      <c r="F43" s="18">
        <f t="shared" si="2"/>
        <v>0</v>
      </c>
      <c r="G43" s="26"/>
      <c r="H43" s="20">
        <f t="shared" si="3"/>
        <v>0</v>
      </c>
      <c r="I43" s="21"/>
    </row>
    <row r="44" spans="1:9" ht="14.25">
      <c r="A44" s="14">
        <v>43</v>
      </c>
      <c r="B44" s="22" t="s">
        <v>55</v>
      </c>
      <c r="C44" s="23" t="s">
        <v>18</v>
      </c>
      <c r="D44" s="24">
        <v>30</v>
      </c>
      <c r="E44" s="41"/>
      <c r="F44" s="18">
        <f t="shared" si="2"/>
        <v>0</v>
      </c>
      <c r="G44" s="26"/>
      <c r="H44" s="20">
        <f t="shared" si="3"/>
        <v>0</v>
      </c>
      <c r="I44" s="21"/>
    </row>
    <row r="45" spans="1:9" ht="14.25">
      <c r="A45" s="14">
        <v>44</v>
      </c>
      <c r="B45" s="22" t="s">
        <v>56</v>
      </c>
      <c r="C45" s="23" t="s">
        <v>10</v>
      </c>
      <c r="D45" s="24">
        <v>30</v>
      </c>
      <c r="E45" s="41"/>
      <c r="F45" s="18">
        <f t="shared" si="2"/>
        <v>0</v>
      </c>
      <c r="G45" s="26"/>
      <c r="H45" s="20">
        <f t="shared" si="3"/>
        <v>0</v>
      </c>
      <c r="I45" s="21"/>
    </row>
    <row r="46" spans="1:9" ht="14.25">
      <c r="A46" s="14">
        <v>45</v>
      </c>
      <c r="B46" s="22" t="s">
        <v>57</v>
      </c>
      <c r="C46" s="23" t="s">
        <v>10</v>
      </c>
      <c r="D46" s="24">
        <v>15</v>
      </c>
      <c r="E46" s="25"/>
      <c r="F46" s="18">
        <f t="shared" si="2"/>
        <v>0</v>
      </c>
      <c r="G46" s="26"/>
      <c r="H46" s="20">
        <f t="shared" si="3"/>
        <v>0</v>
      </c>
      <c r="I46" s="21"/>
    </row>
    <row r="47" spans="1:9" ht="14.25">
      <c r="A47" s="14">
        <v>46</v>
      </c>
      <c r="B47" s="22" t="s">
        <v>58</v>
      </c>
      <c r="C47" s="23" t="s">
        <v>14</v>
      </c>
      <c r="D47" s="24">
        <v>30</v>
      </c>
      <c r="E47" s="25"/>
      <c r="F47" s="18">
        <f t="shared" si="2"/>
        <v>0</v>
      </c>
      <c r="G47" s="26"/>
      <c r="H47" s="20">
        <f t="shared" si="3"/>
        <v>0</v>
      </c>
      <c r="I47" s="21"/>
    </row>
    <row r="48" spans="1:9" ht="24.75">
      <c r="A48" s="14">
        <v>47</v>
      </c>
      <c r="B48" s="22" t="s">
        <v>59</v>
      </c>
      <c r="C48" s="23" t="s">
        <v>18</v>
      </c>
      <c r="D48" s="24">
        <v>140</v>
      </c>
      <c r="E48" s="25"/>
      <c r="F48" s="18">
        <f t="shared" si="2"/>
        <v>0</v>
      </c>
      <c r="G48" s="26"/>
      <c r="H48" s="20">
        <f t="shared" si="3"/>
        <v>0</v>
      </c>
      <c r="I48" s="21"/>
    </row>
    <row r="49" spans="1:9" ht="24.75">
      <c r="A49" s="14">
        <v>48</v>
      </c>
      <c r="B49" s="22" t="s">
        <v>60</v>
      </c>
      <c r="C49" s="23" t="s">
        <v>18</v>
      </c>
      <c r="D49" s="24">
        <v>150</v>
      </c>
      <c r="E49" s="25"/>
      <c r="F49" s="18">
        <f t="shared" si="2"/>
        <v>0</v>
      </c>
      <c r="G49" s="26"/>
      <c r="H49" s="20">
        <f t="shared" si="3"/>
        <v>0</v>
      </c>
      <c r="I49" s="21"/>
    </row>
    <row r="50" spans="1:9" ht="24.75">
      <c r="A50" s="14">
        <v>49</v>
      </c>
      <c r="B50" s="22" t="s">
        <v>61</v>
      </c>
      <c r="C50" s="23" t="s">
        <v>18</v>
      </c>
      <c r="D50" s="24">
        <v>10</v>
      </c>
      <c r="E50" s="25"/>
      <c r="F50" s="18">
        <f t="shared" si="2"/>
        <v>0</v>
      </c>
      <c r="G50" s="26"/>
      <c r="H50" s="20">
        <f t="shared" si="3"/>
        <v>0</v>
      </c>
      <c r="I50" s="21"/>
    </row>
    <row r="51" spans="1:9" ht="24.75">
      <c r="A51" s="14">
        <v>50</v>
      </c>
      <c r="B51" s="22" t="s">
        <v>62</v>
      </c>
      <c r="C51" s="23" t="s">
        <v>12</v>
      </c>
      <c r="D51" s="24">
        <v>60</v>
      </c>
      <c r="E51" s="25"/>
      <c r="F51" s="18">
        <f t="shared" si="2"/>
        <v>0</v>
      </c>
      <c r="G51" s="26"/>
      <c r="H51" s="20">
        <f t="shared" si="3"/>
        <v>0</v>
      </c>
      <c r="I51" s="21"/>
    </row>
    <row r="52" spans="1:9" ht="36">
      <c r="A52" s="14">
        <v>51</v>
      </c>
      <c r="B52" s="22" t="s">
        <v>63</v>
      </c>
      <c r="C52" s="23" t="s">
        <v>18</v>
      </c>
      <c r="D52" s="24">
        <v>50</v>
      </c>
      <c r="E52" s="25"/>
      <c r="F52" s="18">
        <f t="shared" si="2"/>
        <v>0</v>
      </c>
      <c r="G52" s="26"/>
      <c r="H52" s="20">
        <f t="shared" si="3"/>
        <v>0</v>
      </c>
      <c r="I52" s="21"/>
    </row>
    <row r="53" spans="1:9" ht="14.25">
      <c r="A53" s="14">
        <v>52</v>
      </c>
      <c r="B53" s="22" t="s">
        <v>64</v>
      </c>
      <c r="C53" s="23" t="s">
        <v>14</v>
      </c>
      <c r="D53" s="24">
        <v>30</v>
      </c>
      <c r="E53" s="25"/>
      <c r="F53" s="18">
        <f t="shared" si="2"/>
        <v>0</v>
      </c>
      <c r="G53" s="26"/>
      <c r="H53" s="20">
        <f t="shared" si="3"/>
        <v>0</v>
      </c>
      <c r="I53" s="21"/>
    </row>
    <row r="54" spans="1:9" ht="24.75">
      <c r="A54" s="14">
        <v>53</v>
      </c>
      <c r="B54" s="22" t="s">
        <v>65</v>
      </c>
      <c r="C54" s="23" t="s">
        <v>18</v>
      </c>
      <c r="D54" s="24">
        <v>300</v>
      </c>
      <c r="E54" s="25"/>
      <c r="F54" s="18">
        <f t="shared" si="2"/>
        <v>0</v>
      </c>
      <c r="G54" s="26"/>
      <c r="H54" s="20">
        <f t="shared" si="3"/>
        <v>0</v>
      </c>
      <c r="I54" s="21"/>
    </row>
    <row r="55" spans="1:9" ht="24.75">
      <c r="A55" s="14">
        <v>54</v>
      </c>
      <c r="B55" s="42" t="s">
        <v>66</v>
      </c>
      <c r="C55" s="38" t="s">
        <v>18</v>
      </c>
      <c r="D55" s="39">
        <v>6</v>
      </c>
      <c r="E55" s="25"/>
      <c r="F55" s="18">
        <f t="shared" si="2"/>
        <v>0</v>
      </c>
      <c r="G55" s="26"/>
      <c r="H55" s="20">
        <f t="shared" si="3"/>
        <v>0</v>
      </c>
      <c r="I55" s="21"/>
    </row>
    <row r="56" spans="1:9" ht="24.75">
      <c r="A56" s="14">
        <v>55</v>
      </c>
      <c r="B56" s="42" t="s">
        <v>67</v>
      </c>
      <c r="C56" s="38" t="s">
        <v>18</v>
      </c>
      <c r="D56" s="39">
        <v>15</v>
      </c>
      <c r="E56" s="25"/>
      <c r="F56" s="18">
        <f t="shared" si="2"/>
        <v>0</v>
      </c>
      <c r="G56" s="26"/>
      <c r="H56" s="20">
        <f t="shared" si="3"/>
        <v>0</v>
      </c>
      <c r="I56" s="21"/>
    </row>
    <row r="57" spans="1:9" ht="14.25">
      <c r="A57" s="14">
        <v>56</v>
      </c>
      <c r="B57" s="22" t="s">
        <v>68</v>
      </c>
      <c r="C57" s="23" t="s">
        <v>14</v>
      </c>
      <c r="D57" s="24">
        <v>25</v>
      </c>
      <c r="E57" s="25"/>
      <c r="F57" s="18">
        <f t="shared" si="2"/>
        <v>0</v>
      </c>
      <c r="G57" s="26"/>
      <c r="H57" s="20">
        <f t="shared" si="3"/>
        <v>0</v>
      </c>
      <c r="I57" s="21"/>
    </row>
    <row r="58" spans="1:9" ht="14.25">
      <c r="A58" s="14">
        <v>57</v>
      </c>
      <c r="B58" s="22" t="s">
        <v>69</v>
      </c>
      <c r="C58" s="23" t="s">
        <v>18</v>
      </c>
      <c r="D58" s="24">
        <v>30</v>
      </c>
      <c r="E58" s="25"/>
      <c r="F58" s="18">
        <f t="shared" si="2"/>
        <v>0</v>
      </c>
      <c r="G58" s="26"/>
      <c r="H58" s="20">
        <f t="shared" si="3"/>
        <v>0</v>
      </c>
      <c r="I58" s="21"/>
    </row>
    <row r="59" spans="1:9" ht="14.25">
      <c r="A59" s="14">
        <v>58</v>
      </c>
      <c r="B59" s="22" t="s">
        <v>70</v>
      </c>
      <c r="C59" s="23" t="s">
        <v>14</v>
      </c>
      <c r="D59" s="24">
        <v>30</v>
      </c>
      <c r="E59" s="25"/>
      <c r="F59" s="18">
        <f t="shared" si="2"/>
        <v>0</v>
      </c>
      <c r="G59" s="26"/>
      <c r="H59" s="20">
        <f t="shared" si="3"/>
        <v>0</v>
      </c>
      <c r="I59" s="21"/>
    </row>
    <row r="60" spans="1:9" s="5" customFormat="1" ht="36">
      <c r="A60" s="14">
        <v>59</v>
      </c>
      <c r="B60" s="22" t="s">
        <v>71</v>
      </c>
      <c r="C60" s="23" t="s">
        <v>14</v>
      </c>
      <c r="D60" s="24">
        <v>400</v>
      </c>
      <c r="E60" s="25"/>
      <c r="F60" s="18">
        <f t="shared" si="2"/>
        <v>0</v>
      </c>
      <c r="G60" s="26"/>
      <c r="H60" s="20">
        <f t="shared" si="3"/>
        <v>0</v>
      </c>
      <c r="I60" s="28"/>
    </row>
    <row r="61" spans="1:9" s="5" customFormat="1" ht="24.75">
      <c r="A61" s="14">
        <v>60</v>
      </c>
      <c r="B61" s="22" t="s">
        <v>72</v>
      </c>
      <c r="C61" s="23" t="s">
        <v>14</v>
      </c>
      <c r="D61" s="24">
        <v>180</v>
      </c>
      <c r="E61" s="25"/>
      <c r="F61" s="18">
        <f t="shared" si="2"/>
        <v>0</v>
      </c>
      <c r="G61" s="26"/>
      <c r="H61" s="20">
        <f t="shared" si="3"/>
        <v>0</v>
      </c>
      <c r="I61" s="28"/>
    </row>
    <row r="62" spans="1:9" s="5" customFormat="1" ht="24.75">
      <c r="A62" s="14">
        <v>61</v>
      </c>
      <c r="B62" s="22" t="s">
        <v>73</v>
      </c>
      <c r="C62" s="23" t="s">
        <v>14</v>
      </c>
      <c r="D62" s="24">
        <v>1200</v>
      </c>
      <c r="E62" s="25"/>
      <c r="F62" s="18">
        <f t="shared" si="2"/>
        <v>0</v>
      </c>
      <c r="G62" s="26"/>
      <c r="H62" s="20">
        <f t="shared" si="3"/>
        <v>0</v>
      </c>
      <c r="I62" s="28"/>
    </row>
    <row r="63" spans="1:9" s="5" customFormat="1" ht="24.75">
      <c r="A63" s="14">
        <v>62</v>
      </c>
      <c r="B63" s="22" t="s">
        <v>74</v>
      </c>
      <c r="C63" s="23" t="s">
        <v>10</v>
      </c>
      <c r="D63" s="24">
        <v>300</v>
      </c>
      <c r="E63" s="25"/>
      <c r="F63" s="18">
        <f t="shared" si="2"/>
        <v>0</v>
      </c>
      <c r="G63" s="26"/>
      <c r="H63" s="20">
        <f t="shared" si="3"/>
        <v>0</v>
      </c>
      <c r="I63" s="28"/>
    </row>
    <row r="64" spans="1:9" s="5" customFormat="1" ht="24.75">
      <c r="A64" s="14">
        <v>63</v>
      </c>
      <c r="B64" s="22" t="s">
        <v>75</v>
      </c>
      <c r="C64" s="23" t="s">
        <v>14</v>
      </c>
      <c r="D64" s="24">
        <v>150</v>
      </c>
      <c r="E64" s="25"/>
      <c r="F64" s="18">
        <f t="shared" si="2"/>
        <v>0</v>
      </c>
      <c r="G64" s="26"/>
      <c r="H64" s="20">
        <f t="shared" si="3"/>
        <v>0</v>
      </c>
      <c r="I64" s="28"/>
    </row>
    <row r="65" spans="1:9" s="5" customFormat="1" ht="14.25">
      <c r="A65" s="14">
        <v>64</v>
      </c>
      <c r="B65" s="22" t="s">
        <v>76</v>
      </c>
      <c r="C65" s="23" t="s">
        <v>18</v>
      </c>
      <c r="D65" s="24">
        <v>6</v>
      </c>
      <c r="E65" s="25"/>
      <c r="F65" s="18">
        <f t="shared" si="2"/>
        <v>0</v>
      </c>
      <c r="G65" s="26"/>
      <c r="H65" s="20">
        <f t="shared" si="3"/>
        <v>0</v>
      </c>
      <c r="I65" s="28"/>
    </row>
    <row r="66" spans="1:9" s="5" customFormat="1" ht="25.5" customHeight="1">
      <c r="A66" s="14">
        <v>65</v>
      </c>
      <c r="B66" s="22" t="s">
        <v>77</v>
      </c>
      <c r="C66" s="23" t="s">
        <v>78</v>
      </c>
      <c r="D66" s="24">
        <v>400</v>
      </c>
      <c r="E66" s="25"/>
      <c r="F66" s="18">
        <f t="shared" si="2"/>
        <v>0</v>
      </c>
      <c r="G66" s="26"/>
      <c r="H66" s="20">
        <f t="shared" si="3"/>
        <v>0</v>
      </c>
      <c r="I66" s="28"/>
    </row>
    <row r="67" spans="1:9" s="5" customFormat="1" ht="18.75" customHeight="1">
      <c r="A67" s="14">
        <v>66</v>
      </c>
      <c r="B67" s="22" t="s">
        <v>79</v>
      </c>
      <c r="C67" s="23" t="s">
        <v>78</v>
      </c>
      <c r="D67" s="24">
        <v>200</v>
      </c>
      <c r="E67" s="25"/>
      <c r="F67" s="18">
        <f t="shared" si="2"/>
        <v>0</v>
      </c>
      <c r="G67" s="26"/>
      <c r="H67" s="20">
        <f t="shared" si="3"/>
        <v>0</v>
      </c>
      <c r="I67" s="28"/>
    </row>
    <row r="68" spans="1:9" s="5" customFormat="1" ht="26.25" customHeight="1">
      <c r="A68" s="14">
        <v>67</v>
      </c>
      <c r="B68" s="22" t="s">
        <v>80</v>
      </c>
      <c r="C68" s="23" t="s">
        <v>18</v>
      </c>
      <c r="D68" s="24">
        <v>300</v>
      </c>
      <c r="E68" s="25"/>
      <c r="F68" s="18">
        <f t="shared" si="2"/>
        <v>0</v>
      </c>
      <c r="G68" s="26"/>
      <c r="H68" s="20">
        <f t="shared" si="3"/>
        <v>0</v>
      </c>
      <c r="I68" s="28"/>
    </row>
    <row r="69" spans="1:9" s="5" customFormat="1" ht="14.25">
      <c r="A69" s="14">
        <v>68</v>
      </c>
      <c r="B69" s="22" t="s">
        <v>81</v>
      </c>
      <c r="C69" s="23" t="s">
        <v>14</v>
      </c>
      <c r="D69" s="24">
        <v>45</v>
      </c>
      <c r="E69" s="25"/>
      <c r="F69" s="18">
        <f t="shared" si="2"/>
        <v>0</v>
      </c>
      <c r="G69" s="26"/>
      <c r="H69" s="20">
        <f t="shared" si="3"/>
        <v>0</v>
      </c>
      <c r="I69" s="28"/>
    </row>
    <row r="70" spans="1:9" s="5" customFormat="1" ht="14.25">
      <c r="A70" s="14">
        <v>69</v>
      </c>
      <c r="B70" s="22" t="s">
        <v>82</v>
      </c>
      <c r="C70" s="23" t="s">
        <v>14</v>
      </c>
      <c r="D70" s="24">
        <v>30</v>
      </c>
      <c r="E70" s="25"/>
      <c r="F70" s="18">
        <f t="shared" si="2"/>
        <v>0</v>
      </c>
      <c r="G70" s="26"/>
      <c r="H70" s="20">
        <f t="shared" si="3"/>
        <v>0</v>
      </c>
      <c r="I70" s="28"/>
    </row>
    <row r="71" spans="1:9" s="5" customFormat="1" ht="14.25">
      <c r="A71" s="14">
        <v>70</v>
      </c>
      <c r="B71" s="22" t="s">
        <v>83</v>
      </c>
      <c r="C71" s="23" t="s">
        <v>18</v>
      </c>
      <c r="D71" s="24">
        <v>6</v>
      </c>
      <c r="E71" s="25"/>
      <c r="F71" s="18">
        <f t="shared" si="2"/>
        <v>0</v>
      </c>
      <c r="G71" s="26"/>
      <c r="H71" s="20">
        <f t="shared" si="3"/>
        <v>0</v>
      </c>
      <c r="I71" s="28"/>
    </row>
    <row r="72" spans="1:9" s="5" customFormat="1" ht="26.25" customHeight="1">
      <c r="A72" s="14">
        <v>71</v>
      </c>
      <c r="B72" s="22" t="s">
        <v>84</v>
      </c>
      <c r="C72" s="23" t="s">
        <v>18</v>
      </c>
      <c r="D72" s="24">
        <v>3</v>
      </c>
      <c r="E72" s="25"/>
      <c r="F72" s="18">
        <f t="shared" si="2"/>
        <v>0</v>
      </c>
      <c r="G72" s="26"/>
      <c r="H72" s="20">
        <f t="shared" si="3"/>
        <v>0</v>
      </c>
      <c r="I72" s="28"/>
    </row>
    <row r="73" spans="1:9" s="5" customFormat="1" ht="25.5" customHeight="1">
      <c r="A73" s="14">
        <v>72</v>
      </c>
      <c r="B73" s="22" t="s">
        <v>85</v>
      </c>
      <c r="C73" s="23" t="s">
        <v>18</v>
      </c>
      <c r="D73" s="24">
        <v>5</v>
      </c>
      <c r="E73" s="25"/>
      <c r="F73" s="18">
        <f t="shared" si="2"/>
        <v>0</v>
      </c>
      <c r="G73" s="26"/>
      <c r="H73" s="20">
        <f t="shared" si="3"/>
        <v>0</v>
      </c>
      <c r="I73" s="28"/>
    </row>
    <row r="74" spans="1:9" s="5" customFormat="1" ht="14.25" customHeight="1">
      <c r="A74" s="14">
        <v>73</v>
      </c>
      <c r="B74" s="22" t="s">
        <v>86</v>
      </c>
      <c r="C74" s="23" t="s">
        <v>14</v>
      </c>
      <c r="D74" s="24">
        <v>90</v>
      </c>
      <c r="E74" s="25"/>
      <c r="F74" s="18">
        <f t="shared" si="2"/>
        <v>0</v>
      </c>
      <c r="G74" s="26"/>
      <c r="H74" s="20">
        <f t="shared" si="3"/>
        <v>0</v>
      </c>
      <c r="I74" s="28"/>
    </row>
    <row r="75" spans="1:9" ht="14.25">
      <c r="A75" s="14">
        <v>74</v>
      </c>
      <c r="B75" s="15" t="s">
        <v>87</v>
      </c>
      <c r="C75" s="16" t="s">
        <v>10</v>
      </c>
      <c r="D75" s="17">
        <v>30</v>
      </c>
      <c r="E75" s="18"/>
      <c r="F75" s="18">
        <f t="shared" si="2"/>
        <v>0</v>
      </c>
      <c r="G75" s="19"/>
      <c r="H75" s="20">
        <f t="shared" si="3"/>
        <v>0</v>
      </c>
      <c r="I75" s="21"/>
    </row>
    <row r="76" spans="1:9" ht="27" customHeight="1">
      <c r="A76" s="14">
        <v>75</v>
      </c>
      <c r="B76" s="22" t="s">
        <v>88</v>
      </c>
      <c r="C76" s="23" t="s">
        <v>18</v>
      </c>
      <c r="D76" s="24">
        <v>30</v>
      </c>
      <c r="E76" s="25"/>
      <c r="F76" s="18">
        <f t="shared" si="2"/>
        <v>0</v>
      </c>
      <c r="G76" s="26"/>
      <c r="H76" s="20">
        <f t="shared" si="3"/>
        <v>0</v>
      </c>
      <c r="I76" s="21"/>
    </row>
    <row r="77" spans="1:9" s="5" customFormat="1" ht="24.75" customHeight="1">
      <c r="A77" s="14">
        <v>76</v>
      </c>
      <c r="B77" s="22" t="s">
        <v>89</v>
      </c>
      <c r="C77" s="23" t="s">
        <v>18</v>
      </c>
      <c r="D77" s="24">
        <v>10</v>
      </c>
      <c r="E77" s="25"/>
      <c r="F77" s="18">
        <f t="shared" si="2"/>
        <v>0</v>
      </c>
      <c r="G77" s="26"/>
      <c r="H77" s="20">
        <f t="shared" si="3"/>
        <v>0</v>
      </c>
      <c r="I77" s="28"/>
    </row>
    <row r="78" spans="1:9" s="5" customFormat="1" ht="24.75">
      <c r="A78" s="14">
        <v>77</v>
      </c>
      <c r="B78" s="22" t="s">
        <v>90</v>
      </c>
      <c r="C78" s="23" t="s">
        <v>18</v>
      </c>
      <c r="D78" s="24">
        <v>300</v>
      </c>
      <c r="E78" s="25"/>
      <c r="F78" s="18">
        <f t="shared" si="2"/>
        <v>0</v>
      </c>
      <c r="G78" s="26"/>
      <c r="H78" s="20">
        <f t="shared" si="3"/>
        <v>0</v>
      </c>
      <c r="I78" s="28"/>
    </row>
    <row r="79" spans="1:9" s="5" customFormat="1" ht="24.75">
      <c r="A79" s="14">
        <v>78</v>
      </c>
      <c r="B79" s="22" t="s">
        <v>91</v>
      </c>
      <c r="C79" s="23" t="s">
        <v>18</v>
      </c>
      <c r="D79" s="24">
        <v>150</v>
      </c>
      <c r="E79" s="25"/>
      <c r="F79" s="18">
        <f t="shared" si="2"/>
        <v>0</v>
      </c>
      <c r="G79" s="26"/>
      <c r="H79" s="20">
        <f t="shared" si="3"/>
        <v>0</v>
      </c>
      <c r="I79" s="28"/>
    </row>
    <row r="80" spans="1:9" s="5" customFormat="1" ht="14.25">
      <c r="A80" s="14">
        <v>79</v>
      </c>
      <c r="B80" s="22" t="s">
        <v>92</v>
      </c>
      <c r="C80" s="23" t="s">
        <v>14</v>
      </c>
      <c r="D80" s="24">
        <v>30</v>
      </c>
      <c r="E80" s="25"/>
      <c r="F80" s="18">
        <f t="shared" si="2"/>
        <v>0</v>
      </c>
      <c r="G80" s="26"/>
      <c r="H80" s="20">
        <f t="shared" si="3"/>
        <v>0</v>
      </c>
      <c r="I80" s="28"/>
    </row>
    <row r="81" spans="1:9" s="5" customFormat="1" ht="14.25">
      <c r="A81" s="14">
        <v>80</v>
      </c>
      <c r="B81" s="22" t="s">
        <v>93</v>
      </c>
      <c r="C81" s="23" t="s">
        <v>14</v>
      </c>
      <c r="D81" s="24">
        <v>30</v>
      </c>
      <c r="E81" s="25"/>
      <c r="F81" s="18">
        <f t="shared" si="2"/>
        <v>0</v>
      </c>
      <c r="G81" s="26"/>
      <c r="H81" s="20">
        <f t="shared" si="3"/>
        <v>0</v>
      </c>
      <c r="I81" s="28"/>
    </row>
    <row r="82" spans="1:9" s="5" customFormat="1" ht="14.25">
      <c r="A82" s="14">
        <v>81</v>
      </c>
      <c r="B82" s="22" t="s">
        <v>94</v>
      </c>
      <c r="C82" s="23" t="s">
        <v>14</v>
      </c>
      <c r="D82" s="24">
        <v>30</v>
      </c>
      <c r="E82" s="25"/>
      <c r="F82" s="18">
        <f t="shared" si="2"/>
        <v>0</v>
      </c>
      <c r="G82" s="26"/>
      <c r="H82" s="20">
        <f t="shared" si="3"/>
        <v>0</v>
      </c>
      <c r="I82" s="28"/>
    </row>
    <row r="83" spans="1:9" s="5" customFormat="1" ht="14.25">
      <c r="A83" s="14">
        <v>82</v>
      </c>
      <c r="B83" s="22" t="s">
        <v>95</v>
      </c>
      <c r="C83" s="23" t="s">
        <v>14</v>
      </c>
      <c r="D83" s="24">
        <v>30</v>
      </c>
      <c r="E83" s="25"/>
      <c r="F83" s="18">
        <f t="shared" si="2"/>
        <v>0</v>
      </c>
      <c r="G83" s="26"/>
      <c r="H83" s="20">
        <f t="shared" si="3"/>
        <v>0</v>
      </c>
      <c r="I83" s="28"/>
    </row>
    <row r="84" spans="1:9" s="5" customFormat="1" ht="60" customHeight="1">
      <c r="A84" s="14">
        <v>83</v>
      </c>
      <c r="B84" s="35" t="s">
        <v>96</v>
      </c>
      <c r="C84" s="37" t="s">
        <v>14</v>
      </c>
      <c r="D84" s="24">
        <v>75</v>
      </c>
      <c r="E84" s="25"/>
      <c r="F84" s="18">
        <f t="shared" si="2"/>
        <v>0</v>
      </c>
      <c r="G84" s="26"/>
      <c r="H84" s="20">
        <f t="shared" si="3"/>
        <v>0</v>
      </c>
      <c r="I84" s="28"/>
    </row>
    <row r="85" spans="1:9" s="5" customFormat="1" ht="58.5">
      <c r="A85" s="14">
        <v>84</v>
      </c>
      <c r="B85" s="22" t="s">
        <v>97</v>
      </c>
      <c r="C85" s="27" t="s">
        <v>14</v>
      </c>
      <c r="D85" s="24">
        <v>100</v>
      </c>
      <c r="E85" s="25"/>
      <c r="F85" s="18">
        <f t="shared" si="2"/>
        <v>0</v>
      </c>
      <c r="G85" s="26"/>
      <c r="H85" s="20">
        <f t="shared" si="3"/>
        <v>0</v>
      </c>
      <c r="I85" s="28"/>
    </row>
    <row r="86" spans="1:9" s="5" customFormat="1" ht="58.5">
      <c r="A86" s="14">
        <v>85</v>
      </c>
      <c r="B86" s="22" t="s">
        <v>98</v>
      </c>
      <c r="C86" s="27" t="s">
        <v>18</v>
      </c>
      <c r="D86" s="24">
        <v>30</v>
      </c>
      <c r="E86" s="25"/>
      <c r="F86" s="18">
        <f t="shared" si="2"/>
        <v>0</v>
      </c>
      <c r="G86" s="26"/>
      <c r="H86" s="20">
        <f t="shared" si="3"/>
        <v>0</v>
      </c>
      <c r="I86" s="28"/>
    </row>
    <row r="87" spans="1:9" s="5" customFormat="1" ht="36">
      <c r="A87" s="14">
        <v>86</v>
      </c>
      <c r="B87" s="22" t="s">
        <v>99</v>
      </c>
      <c r="C87" s="27" t="s">
        <v>18</v>
      </c>
      <c r="D87" s="24">
        <v>30</v>
      </c>
      <c r="E87" s="25"/>
      <c r="F87" s="18">
        <f t="shared" si="2"/>
        <v>0</v>
      </c>
      <c r="G87" s="26"/>
      <c r="H87" s="20">
        <f t="shared" si="3"/>
        <v>0</v>
      </c>
      <c r="I87" s="28"/>
    </row>
    <row r="88" spans="1:9" s="5" customFormat="1" ht="14.25">
      <c r="A88" s="14">
        <v>87</v>
      </c>
      <c r="B88" s="22" t="s">
        <v>100</v>
      </c>
      <c r="C88" s="27" t="s">
        <v>18</v>
      </c>
      <c r="D88" s="24">
        <v>4</v>
      </c>
      <c r="E88" s="25"/>
      <c r="F88" s="18">
        <f t="shared" si="2"/>
        <v>0</v>
      </c>
      <c r="G88" s="26"/>
      <c r="H88" s="20">
        <f t="shared" si="3"/>
        <v>0</v>
      </c>
      <c r="I88" s="28"/>
    </row>
    <row r="89" spans="1:9" s="5" customFormat="1" ht="14.25">
      <c r="A89" s="14">
        <v>88</v>
      </c>
      <c r="B89" s="22" t="s">
        <v>101</v>
      </c>
      <c r="C89" s="27" t="s">
        <v>10</v>
      </c>
      <c r="D89" s="24">
        <v>50</v>
      </c>
      <c r="E89" s="25"/>
      <c r="F89" s="18">
        <f t="shared" si="2"/>
        <v>0</v>
      </c>
      <c r="G89" s="26"/>
      <c r="H89" s="20">
        <f t="shared" si="3"/>
        <v>0</v>
      </c>
      <c r="I89" s="28"/>
    </row>
    <row r="90" spans="1:9" s="5" customFormat="1" ht="24.75">
      <c r="A90" s="14">
        <v>89</v>
      </c>
      <c r="B90" s="22" t="s">
        <v>102</v>
      </c>
      <c r="C90" s="23" t="s">
        <v>14</v>
      </c>
      <c r="D90" s="24">
        <v>500</v>
      </c>
      <c r="E90" s="25"/>
      <c r="F90" s="18">
        <f t="shared" si="2"/>
        <v>0</v>
      </c>
      <c r="G90" s="26"/>
      <c r="H90" s="20">
        <f t="shared" si="3"/>
        <v>0</v>
      </c>
      <c r="I90" s="28"/>
    </row>
    <row r="91" spans="1:9" s="5" customFormat="1" ht="14.25">
      <c r="A91" s="14">
        <v>90</v>
      </c>
      <c r="B91" s="22" t="s">
        <v>103</v>
      </c>
      <c r="C91" s="23" t="s">
        <v>18</v>
      </c>
      <c r="D91" s="24">
        <v>15</v>
      </c>
      <c r="E91" s="25"/>
      <c r="F91" s="18">
        <f t="shared" si="2"/>
        <v>0</v>
      </c>
      <c r="G91" s="26"/>
      <c r="H91" s="20">
        <f t="shared" si="3"/>
        <v>0</v>
      </c>
      <c r="I91" s="28"/>
    </row>
    <row r="92" spans="1:9" s="5" customFormat="1" ht="24.75">
      <c r="A92" s="14">
        <v>91</v>
      </c>
      <c r="B92" s="22" t="s">
        <v>104</v>
      </c>
      <c r="C92" s="23" t="s">
        <v>14</v>
      </c>
      <c r="D92" s="24">
        <v>500</v>
      </c>
      <c r="E92" s="25"/>
      <c r="F92" s="18">
        <f t="shared" si="2"/>
        <v>0</v>
      </c>
      <c r="G92" s="26"/>
      <c r="H92" s="20">
        <f t="shared" si="3"/>
        <v>0</v>
      </c>
      <c r="I92" s="28"/>
    </row>
    <row r="93" spans="1:9" s="5" customFormat="1" ht="14.25">
      <c r="A93" s="14">
        <v>92</v>
      </c>
      <c r="B93" s="22" t="s">
        <v>105</v>
      </c>
      <c r="C93" s="23" t="s">
        <v>18</v>
      </c>
      <c r="D93" s="24">
        <v>15</v>
      </c>
      <c r="E93" s="25"/>
      <c r="F93" s="18">
        <f t="shared" si="2"/>
        <v>0</v>
      </c>
      <c r="G93" s="26"/>
      <c r="H93" s="20">
        <f t="shared" si="3"/>
        <v>0</v>
      </c>
      <c r="I93" s="28"/>
    </row>
    <row r="94" spans="1:9" s="5" customFormat="1" ht="24.75">
      <c r="A94" s="14">
        <v>93</v>
      </c>
      <c r="B94" s="22" t="s">
        <v>106</v>
      </c>
      <c r="C94" s="23" t="s">
        <v>14</v>
      </c>
      <c r="D94" s="24">
        <v>100</v>
      </c>
      <c r="E94" s="25"/>
      <c r="F94" s="18">
        <f t="shared" si="2"/>
        <v>0</v>
      </c>
      <c r="G94" s="26"/>
      <c r="H94" s="20">
        <f t="shared" si="3"/>
        <v>0</v>
      </c>
      <c r="I94" s="28"/>
    </row>
    <row r="95" spans="1:9" s="5" customFormat="1" ht="14.25">
      <c r="A95" s="14">
        <v>94</v>
      </c>
      <c r="B95" s="22" t="s">
        <v>107</v>
      </c>
      <c r="C95" s="23" t="s">
        <v>18</v>
      </c>
      <c r="D95" s="24">
        <v>10</v>
      </c>
      <c r="E95" s="25"/>
      <c r="F95" s="18">
        <f t="shared" si="2"/>
        <v>0</v>
      </c>
      <c r="G95" s="26"/>
      <c r="H95" s="20">
        <f t="shared" si="3"/>
        <v>0</v>
      </c>
      <c r="I95" s="28"/>
    </row>
    <row r="96" spans="1:9" s="5" customFormat="1" ht="24.75">
      <c r="A96" s="14">
        <v>95</v>
      </c>
      <c r="B96" s="22" t="s">
        <v>108</v>
      </c>
      <c r="C96" s="23" t="s">
        <v>18</v>
      </c>
      <c r="D96" s="24">
        <v>150</v>
      </c>
      <c r="E96" s="25"/>
      <c r="F96" s="18">
        <f t="shared" si="2"/>
        <v>0</v>
      </c>
      <c r="G96" s="26"/>
      <c r="H96" s="20">
        <f t="shared" si="3"/>
        <v>0</v>
      </c>
      <c r="I96" s="28"/>
    </row>
    <row r="97" spans="1:9" s="5" customFormat="1" ht="14.25">
      <c r="A97" s="14">
        <v>96</v>
      </c>
      <c r="B97" s="22" t="s">
        <v>109</v>
      </c>
      <c r="C97" s="23" t="s">
        <v>18</v>
      </c>
      <c r="D97" s="24">
        <v>12</v>
      </c>
      <c r="E97" s="25"/>
      <c r="F97" s="18">
        <f t="shared" si="2"/>
        <v>0</v>
      </c>
      <c r="G97" s="26"/>
      <c r="H97" s="20">
        <f t="shared" si="3"/>
        <v>0</v>
      </c>
      <c r="I97" s="28"/>
    </row>
    <row r="98" spans="1:9" s="5" customFormat="1" ht="14.25">
      <c r="A98" s="14">
        <v>97</v>
      </c>
      <c r="B98" s="22" t="s">
        <v>110</v>
      </c>
      <c r="C98" s="23" t="s">
        <v>14</v>
      </c>
      <c r="D98" s="24">
        <v>150</v>
      </c>
      <c r="E98" s="25"/>
      <c r="F98" s="18">
        <f t="shared" si="2"/>
        <v>0</v>
      </c>
      <c r="G98" s="26"/>
      <c r="H98" s="20">
        <f t="shared" si="3"/>
        <v>0</v>
      </c>
      <c r="I98" s="28"/>
    </row>
    <row r="99" spans="1:9" s="5" customFormat="1" ht="36">
      <c r="A99" s="14">
        <v>98</v>
      </c>
      <c r="B99" s="22" t="s">
        <v>111</v>
      </c>
      <c r="C99" s="23" t="s">
        <v>14</v>
      </c>
      <c r="D99" s="24">
        <v>750</v>
      </c>
      <c r="E99" s="25"/>
      <c r="F99" s="18">
        <f t="shared" si="2"/>
        <v>0</v>
      </c>
      <c r="G99" s="26"/>
      <c r="H99" s="20">
        <f t="shared" si="3"/>
        <v>0</v>
      </c>
      <c r="I99" s="28"/>
    </row>
    <row r="100" spans="1:9" s="5" customFormat="1" ht="14.25">
      <c r="A100" s="14">
        <v>99</v>
      </c>
      <c r="B100" s="22" t="s">
        <v>112</v>
      </c>
      <c r="C100" s="23" t="s">
        <v>14</v>
      </c>
      <c r="D100" s="24">
        <v>15</v>
      </c>
      <c r="E100" s="25"/>
      <c r="F100" s="18">
        <f t="shared" si="2"/>
        <v>0</v>
      </c>
      <c r="G100" s="26"/>
      <c r="H100" s="20">
        <f t="shared" si="3"/>
        <v>0</v>
      </c>
      <c r="I100" s="28"/>
    </row>
    <row r="101" spans="1:9" s="5" customFormat="1" ht="14.25">
      <c r="A101" s="14">
        <v>100</v>
      </c>
      <c r="B101" s="22" t="s">
        <v>113</v>
      </c>
      <c r="C101" s="23" t="s">
        <v>18</v>
      </c>
      <c r="D101" s="24">
        <v>250</v>
      </c>
      <c r="E101" s="25"/>
      <c r="F101" s="18">
        <f t="shared" si="2"/>
        <v>0</v>
      </c>
      <c r="G101" s="26"/>
      <c r="H101" s="20">
        <f t="shared" si="3"/>
        <v>0</v>
      </c>
      <c r="I101" s="28"/>
    </row>
    <row r="102" spans="1:9" s="5" customFormat="1" ht="14.25">
      <c r="A102" s="14">
        <v>101</v>
      </c>
      <c r="B102" s="22" t="s">
        <v>114</v>
      </c>
      <c r="C102" s="23" t="s">
        <v>18</v>
      </c>
      <c r="D102" s="24">
        <v>30</v>
      </c>
      <c r="E102" s="25"/>
      <c r="F102" s="18">
        <f t="shared" si="2"/>
        <v>0</v>
      </c>
      <c r="G102" s="26"/>
      <c r="H102" s="20">
        <f t="shared" si="3"/>
        <v>0</v>
      </c>
      <c r="I102" s="28"/>
    </row>
    <row r="103" spans="1:9" s="5" customFormat="1" ht="14.25">
      <c r="A103" s="14">
        <v>102</v>
      </c>
      <c r="B103" s="35" t="s">
        <v>115</v>
      </c>
      <c r="C103" s="23" t="s">
        <v>18</v>
      </c>
      <c r="D103" s="24">
        <v>30</v>
      </c>
      <c r="E103" s="25"/>
      <c r="F103" s="18">
        <f t="shared" si="2"/>
        <v>0</v>
      </c>
      <c r="G103" s="26"/>
      <c r="H103" s="20">
        <f t="shared" si="3"/>
        <v>0</v>
      </c>
      <c r="I103" s="28"/>
    </row>
    <row r="104" spans="1:9" s="5" customFormat="1" ht="14.25">
      <c r="A104" s="14">
        <v>103</v>
      </c>
      <c r="B104" s="22" t="s">
        <v>116</v>
      </c>
      <c r="C104" s="23" t="s">
        <v>18</v>
      </c>
      <c r="D104" s="24">
        <v>30</v>
      </c>
      <c r="E104" s="25"/>
      <c r="F104" s="18">
        <f t="shared" si="2"/>
        <v>0</v>
      </c>
      <c r="G104" s="26"/>
      <c r="H104" s="20">
        <f t="shared" si="3"/>
        <v>0</v>
      </c>
      <c r="I104" s="28"/>
    </row>
    <row r="105" spans="1:9" s="5" customFormat="1" ht="14.25">
      <c r="A105" s="14">
        <v>104</v>
      </c>
      <c r="B105" s="22" t="s">
        <v>117</v>
      </c>
      <c r="C105" s="23" t="s">
        <v>18</v>
      </c>
      <c r="D105" s="24">
        <v>30</v>
      </c>
      <c r="E105" s="25"/>
      <c r="F105" s="18">
        <f t="shared" si="2"/>
        <v>0</v>
      </c>
      <c r="G105" s="26"/>
      <c r="H105" s="20">
        <f t="shared" si="3"/>
        <v>0</v>
      </c>
      <c r="I105" s="28"/>
    </row>
    <row r="106" spans="1:9" s="5" customFormat="1" ht="14.25">
      <c r="A106" s="14">
        <v>105</v>
      </c>
      <c r="B106" s="22" t="s">
        <v>118</v>
      </c>
      <c r="C106" s="23" t="s">
        <v>18</v>
      </c>
      <c r="D106" s="24">
        <v>50</v>
      </c>
      <c r="E106" s="25"/>
      <c r="F106" s="18">
        <f t="shared" si="2"/>
        <v>0</v>
      </c>
      <c r="G106" s="26"/>
      <c r="H106" s="20">
        <f t="shared" si="3"/>
        <v>0</v>
      </c>
      <c r="I106" s="28"/>
    </row>
    <row r="107" spans="1:9" s="5" customFormat="1" ht="14.25">
      <c r="A107" s="14">
        <v>106</v>
      </c>
      <c r="B107" s="22" t="s">
        <v>119</v>
      </c>
      <c r="C107" s="23" t="s">
        <v>18</v>
      </c>
      <c r="D107" s="24">
        <v>40</v>
      </c>
      <c r="E107" s="25"/>
      <c r="F107" s="18">
        <f t="shared" si="2"/>
        <v>0</v>
      </c>
      <c r="G107" s="26"/>
      <c r="H107" s="20">
        <f t="shared" si="3"/>
        <v>0</v>
      </c>
      <c r="I107" s="28"/>
    </row>
    <row r="108" spans="1:9" s="5" customFormat="1" ht="14.25">
      <c r="A108" s="14">
        <v>107</v>
      </c>
      <c r="B108" s="22" t="s">
        <v>120</v>
      </c>
      <c r="C108" s="23" t="s">
        <v>18</v>
      </c>
      <c r="D108" s="24">
        <v>30</v>
      </c>
      <c r="E108" s="25"/>
      <c r="F108" s="18">
        <f t="shared" si="2"/>
        <v>0</v>
      </c>
      <c r="G108" s="26"/>
      <c r="H108" s="20">
        <f t="shared" si="3"/>
        <v>0</v>
      </c>
      <c r="I108" s="28"/>
    </row>
    <row r="109" spans="1:9" s="5" customFormat="1" ht="41.25" customHeight="1">
      <c r="A109" s="14">
        <v>108</v>
      </c>
      <c r="B109" s="43" t="s">
        <v>121</v>
      </c>
      <c r="C109" s="23" t="s">
        <v>14</v>
      </c>
      <c r="D109" s="24">
        <v>15</v>
      </c>
      <c r="E109" s="25"/>
      <c r="F109" s="18">
        <f t="shared" si="2"/>
        <v>0</v>
      </c>
      <c r="G109" s="26"/>
      <c r="H109" s="20">
        <f t="shared" si="3"/>
        <v>0</v>
      </c>
      <c r="I109" s="28"/>
    </row>
    <row r="110" spans="1:9" s="5" customFormat="1" ht="15.75" customHeight="1">
      <c r="A110" s="14">
        <v>109</v>
      </c>
      <c r="B110" s="43" t="s">
        <v>122</v>
      </c>
      <c r="C110" s="23" t="s">
        <v>14</v>
      </c>
      <c r="D110" s="24">
        <v>15</v>
      </c>
      <c r="E110" s="25"/>
      <c r="F110" s="18">
        <f t="shared" si="2"/>
        <v>0</v>
      </c>
      <c r="G110" s="26"/>
      <c r="H110" s="20">
        <f t="shared" si="3"/>
        <v>0</v>
      </c>
      <c r="I110" s="28"/>
    </row>
    <row r="111" spans="1:9" s="5" customFormat="1" ht="15.75" customHeight="1">
      <c r="A111" s="14">
        <v>110</v>
      </c>
      <c r="B111" s="43" t="s">
        <v>123</v>
      </c>
      <c r="C111" s="23" t="s">
        <v>14</v>
      </c>
      <c r="D111" s="24">
        <v>25</v>
      </c>
      <c r="E111" s="25"/>
      <c r="F111" s="18">
        <f t="shared" si="2"/>
        <v>0</v>
      </c>
      <c r="G111" s="26"/>
      <c r="H111" s="20">
        <f t="shared" si="3"/>
        <v>0</v>
      </c>
      <c r="I111" s="28"/>
    </row>
    <row r="112" spans="1:9" s="5" customFormat="1" ht="15.75" customHeight="1">
      <c r="A112" s="14">
        <v>111</v>
      </c>
      <c r="B112" s="43" t="s">
        <v>124</v>
      </c>
      <c r="C112" s="23" t="s">
        <v>14</v>
      </c>
      <c r="D112" s="24">
        <v>15</v>
      </c>
      <c r="E112" s="25"/>
      <c r="F112" s="18">
        <f t="shared" si="2"/>
        <v>0</v>
      </c>
      <c r="G112" s="26"/>
      <c r="H112" s="20">
        <f t="shared" si="3"/>
        <v>0</v>
      </c>
      <c r="I112" s="28"/>
    </row>
    <row r="113" spans="1:9" s="5" customFormat="1" ht="15.75" customHeight="1">
      <c r="A113" s="14">
        <v>112</v>
      </c>
      <c r="B113" s="43" t="s">
        <v>125</v>
      </c>
      <c r="C113" s="23" t="s">
        <v>14</v>
      </c>
      <c r="D113" s="24">
        <v>50</v>
      </c>
      <c r="E113" s="25"/>
      <c r="F113" s="18">
        <f t="shared" si="2"/>
        <v>0</v>
      </c>
      <c r="G113" s="26"/>
      <c r="H113" s="20">
        <f t="shared" si="3"/>
        <v>0</v>
      </c>
      <c r="I113" s="28"/>
    </row>
    <row r="114" spans="1:9" s="5" customFormat="1" ht="15.75" customHeight="1">
      <c r="A114" s="14">
        <v>113</v>
      </c>
      <c r="B114" s="43" t="s">
        <v>126</v>
      </c>
      <c r="C114" s="23" t="s">
        <v>14</v>
      </c>
      <c r="D114" s="24">
        <v>30</v>
      </c>
      <c r="E114" s="25"/>
      <c r="F114" s="18">
        <f t="shared" si="2"/>
        <v>0</v>
      </c>
      <c r="G114" s="26"/>
      <c r="H114" s="20">
        <f t="shared" si="3"/>
        <v>0</v>
      </c>
      <c r="I114" s="28"/>
    </row>
    <row r="115" spans="1:9" s="5" customFormat="1" ht="14.25">
      <c r="A115" s="14">
        <v>114</v>
      </c>
      <c r="B115" s="22" t="s">
        <v>127</v>
      </c>
      <c r="C115" s="23" t="s">
        <v>14</v>
      </c>
      <c r="D115" s="24">
        <v>50</v>
      </c>
      <c r="E115" s="25"/>
      <c r="F115" s="18">
        <f t="shared" si="2"/>
        <v>0</v>
      </c>
      <c r="G115" s="26"/>
      <c r="H115" s="20">
        <f t="shared" si="3"/>
        <v>0</v>
      </c>
      <c r="I115" s="28"/>
    </row>
    <row r="116" spans="1:9" s="5" customFormat="1" ht="14.25">
      <c r="A116" s="14">
        <v>115</v>
      </c>
      <c r="B116" s="22" t="s">
        <v>128</v>
      </c>
      <c r="C116" s="23" t="s">
        <v>10</v>
      </c>
      <c r="D116" s="24">
        <v>150</v>
      </c>
      <c r="E116" s="25"/>
      <c r="F116" s="18">
        <f t="shared" si="2"/>
        <v>0</v>
      </c>
      <c r="G116" s="26"/>
      <c r="H116" s="20">
        <f t="shared" si="3"/>
        <v>0</v>
      </c>
      <c r="I116" s="28"/>
    </row>
    <row r="117" spans="1:9" s="5" customFormat="1" ht="36">
      <c r="A117" s="14">
        <v>116</v>
      </c>
      <c r="B117" s="42" t="s">
        <v>129</v>
      </c>
      <c r="C117" s="23" t="s">
        <v>14</v>
      </c>
      <c r="D117" s="24">
        <v>80</v>
      </c>
      <c r="E117" s="25"/>
      <c r="F117" s="18">
        <f t="shared" si="2"/>
        <v>0</v>
      </c>
      <c r="G117" s="26"/>
      <c r="H117" s="20">
        <f t="shared" si="3"/>
        <v>0</v>
      </c>
      <c r="I117" s="28"/>
    </row>
    <row r="118" spans="1:9" s="5" customFormat="1" ht="24.75">
      <c r="A118" s="14">
        <v>117</v>
      </c>
      <c r="B118" s="42" t="s">
        <v>130</v>
      </c>
      <c r="C118" s="23" t="s">
        <v>18</v>
      </c>
      <c r="D118" s="24">
        <v>300</v>
      </c>
      <c r="E118" s="25"/>
      <c r="F118" s="18">
        <f t="shared" si="2"/>
        <v>0</v>
      </c>
      <c r="G118" s="26"/>
      <c r="H118" s="20">
        <f t="shared" si="3"/>
        <v>0</v>
      </c>
      <c r="I118" s="28"/>
    </row>
    <row r="119" spans="1:9" s="5" customFormat="1" ht="14.25">
      <c r="A119" s="14">
        <v>118</v>
      </c>
      <c r="B119" s="22" t="s">
        <v>131</v>
      </c>
      <c r="C119" s="23" t="s">
        <v>14</v>
      </c>
      <c r="D119" s="24">
        <v>1350</v>
      </c>
      <c r="E119" s="25"/>
      <c r="F119" s="18">
        <f t="shared" si="2"/>
        <v>0</v>
      </c>
      <c r="G119" s="26"/>
      <c r="H119" s="20">
        <f t="shared" si="3"/>
        <v>0</v>
      </c>
      <c r="I119" s="28"/>
    </row>
    <row r="120" spans="1:9" s="5" customFormat="1" ht="14.25">
      <c r="A120" s="14">
        <v>119</v>
      </c>
      <c r="B120" s="22" t="s">
        <v>132</v>
      </c>
      <c r="C120" s="23" t="s">
        <v>14</v>
      </c>
      <c r="D120" s="24">
        <v>60</v>
      </c>
      <c r="E120" s="25"/>
      <c r="F120" s="18">
        <f t="shared" si="2"/>
        <v>0</v>
      </c>
      <c r="G120" s="26"/>
      <c r="H120" s="20">
        <f t="shared" si="3"/>
        <v>0</v>
      </c>
      <c r="I120" s="28"/>
    </row>
    <row r="121" spans="1:9" s="5" customFormat="1" ht="14.25">
      <c r="A121" s="14">
        <v>120</v>
      </c>
      <c r="B121" s="22" t="s">
        <v>133</v>
      </c>
      <c r="C121" s="23" t="s">
        <v>14</v>
      </c>
      <c r="D121" s="24">
        <v>260</v>
      </c>
      <c r="E121" s="25"/>
      <c r="F121" s="18">
        <f t="shared" si="2"/>
        <v>0</v>
      </c>
      <c r="G121" s="26"/>
      <c r="H121" s="20">
        <f t="shared" si="3"/>
        <v>0</v>
      </c>
      <c r="I121" s="28"/>
    </row>
    <row r="122" spans="1:9" s="5" customFormat="1" ht="58.5">
      <c r="A122" s="14">
        <v>121</v>
      </c>
      <c r="B122" s="22" t="s">
        <v>134</v>
      </c>
      <c r="C122" s="23" t="s">
        <v>14</v>
      </c>
      <c r="D122" s="24">
        <v>30</v>
      </c>
      <c r="E122" s="25"/>
      <c r="F122" s="18">
        <f t="shared" si="2"/>
        <v>0</v>
      </c>
      <c r="G122" s="26"/>
      <c r="H122" s="20">
        <f t="shared" si="3"/>
        <v>0</v>
      </c>
      <c r="I122" s="28"/>
    </row>
    <row r="123" spans="1:9" s="5" customFormat="1" ht="47.25">
      <c r="A123" s="14">
        <v>122</v>
      </c>
      <c r="B123" s="22" t="s">
        <v>135</v>
      </c>
      <c r="C123" s="23" t="s">
        <v>14</v>
      </c>
      <c r="D123" s="24">
        <v>15</v>
      </c>
      <c r="E123" s="25"/>
      <c r="F123" s="18">
        <f t="shared" si="2"/>
        <v>0</v>
      </c>
      <c r="G123" s="26"/>
      <c r="H123" s="20">
        <f t="shared" si="3"/>
        <v>0</v>
      </c>
      <c r="I123" s="28"/>
    </row>
    <row r="124" spans="1:9" s="5" customFormat="1" ht="14.25">
      <c r="A124" s="14">
        <v>123</v>
      </c>
      <c r="B124" s="22" t="s">
        <v>136</v>
      </c>
      <c r="C124" s="23" t="s">
        <v>14</v>
      </c>
      <c r="D124" s="24">
        <v>15</v>
      </c>
      <c r="E124" s="25"/>
      <c r="F124" s="18">
        <f t="shared" si="2"/>
        <v>0</v>
      </c>
      <c r="G124" s="26"/>
      <c r="H124" s="20">
        <f t="shared" si="3"/>
        <v>0</v>
      </c>
      <c r="I124" s="28"/>
    </row>
    <row r="125" spans="1:9" s="5" customFormat="1" ht="24.75">
      <c r="A125" s="14">
        <v>124</v>
      </c>
      <c r="B125" s="35" t="s">
        <v>137</v>
      </c>
      <c r="C125" s="37" t="s">
        <v>14</v>
      </c>
      <c r="D125" s="24">
        <v>90</v>
      </c>
      <c r="E125" s="25"/>
      <c r="F125" s="18">
        <f t="shared" si="2"/>
        <v>0</v>
      </c>
      <c r="G125" s="26"/>
      <c r="H125" s="20">
        <f t="shared" si="3"/>
        <v>0</v>
      </c>
      <c r="I125" s="28"/>
    </row>
    <row r="126" spans="1:9" s="5" customFormat="1" ht="24.75">
      <c r="A126" s="14">
        <v>125</v>
      </c>
      <c r="B126" s="22" t="s">
        <v>138</v>
      </c>
      <c r="C126" s="23" t="s">
        <v>14</v>
      </c>
      <c r="D126" s="24">
        <v>250</v>
      </c>
      <c r="E126" s="25"/>
      <c r="F126" s="18">
        <f t="shared" si="2"/>
        <v>0</v>
      </c>
      <c r="G126" s="26"/>
      <c r="H126" s="20">
        <f t="shared" si="3"/>
        <v>0</v>
      </c>
      <c r="I126" s="28"/>
    </row>
    <row r="127" spans="1:9" s="5" customFormat="1" ht="24.75">
      <c r="A127" s="14">
        <v>126</v>
      </c>
      <c r="B127" s="22" t="s">
        <v>139</v>
      </c>
      <c r="C127" s="27" t="s">
        <v>140</v>
      </c>
      <c r="D127" s="24">
        <v>25</v>
      </c>
      <c r="E127" s="25"/>
      <c r="F127" s="18">
        <f t="shared" si="2"/>
        <v>0</v>
      </c>
      <c r="G127" s="26"/>
      <c r="H127" s="20">
        <f t="shared" si="3"/>
        <v>0</v>
      </c>
      <c r="I127" s="28"/>
    </row>
    <row r="128" spans="1:9" s="5" customFormat="1" ht="14.25">
      <c r="A128" s="14">
        <v>127</v>
      </c>
      <c r="B128" s="22" t="s">
        <v>141</v>
      </c>
      <c r="C128" s="23" t="s">
        <v>14</v>
      </c>
      <c r="D128" s="24">
        <v>75</v>
      </c>
      <c r="E128" s="25"/>
      <c r="F128" s="18">
        <f t="shared" si="2"/>
        <v>0</v>
      </c>
      <c r="G128" s="26"/>
      <c r="H128" s="20">
        <f t="shared" si="3"/>
        <v>0</v>
      </c>
      <c r="I128" s="28"/>
    </row>
    <row r="129" spans="1:9" s="5" customFormat="1" ht="14.25">
      <c r="A129" s="14">
        <v>128</v>
      </c>
      <c r="B129" s="22" t="s">
        <v>142</v>
      </c>
      <c r="C129" s="23" t="s">
        <v>14</v>
      </c>
      <c r="D129" s="24">
        <v>15</v>
      </c>
      <c r="E129" s="25"/>
      <c r="F129" s="18">
        <f t="shared" si="2"/>
        <v>0</v>
      </c>
      <c r="G129" s="26"/>
      <c r="H129" s="20">
        <f t="shared" si="3"/>
        <v>0</v>
      </c>
      <c r="I129" s="28"/>
    </row>
    <row r="130" spans="1:9" s="5" customFormat="1" ht="14.25">
      <c r="A130" s="14">
        <v>129</v>
      </c>
      <c r="B130" s="22" t="s">
        <v>143</v>
      </c>
      <c r="C130" s="23" t="s">
        <v>14</v>
      </c>
      <c r="D130" s="24">
        <v>75</v>
      </c>
      <c r="E130" s="25"/>
      <c r="F130" s="18">
        <f t="shared" si="2"/>
        <v>0</v>
      </c>
      <c r="G130" s="26"/>
      <c r="H130" s="20">
        <f t="shared" si="3"/>
        <v>0</v>
      </c>
      <c r="I130" s="28"/>
    </row>
    <row r="131" spans="1:9" s="5" customFormat="1" ht="12.75" customHeight="1">
      <c r="A131" s="14">
        <v>130</v>
      </c>
      <c r="B131" s="22" t="s">
        <v>144</v>
      </c>
      <c r="C131" s="23" t="s">
        <v>14</v>
      </c>
      <c r="D131" s="24">
        <v>25</v>
      </c>
      <c r="E131" s="25"/>
      <c r="F131" s="18">
        <f t="shared" si="2"/>
        <v>0</v>
      </c>
      <c r="G131" s="26"/>
      <c r="H131" s="20">
        <f t="shared" si="3"/>
        <v>0</v>
      </c>
      <c r="I131" s="28"/>
    </row>
    <row r="132" spans="1:9" s="5" customFormat="1" ht="12.75" customHeight="1">
      <c r="A132" s="14">
        <v>131</v>
      </c>
      <c r="B132" s="22" t="s">
        <v>145</v>
      </c>
      <c r="C132" s="23" t="s">
        <v>14</v>
      </c>
      <c r="D132" s="24">
        <v>15</v>
      </c>
      <c r="E132" s="25"/>
      <c r="F132" s="18">
        <f t="shared" si="2"/>
        <v>0</v>
      </c>
      <c r="G132" s="26"/>
      <c r="H132" s="20">
        <f t="shared" si="3"/>
        <v>0</v>
      </c>
      <c r="I132" s="28"/>
    </row>
    <row r="133" spans="1:9" s="5" customFormat="1" ht="14.25">
      <c r="A133" s="14">
        <v>132</v>
      </c>
      <c r="B133" s="22" t="s">
        <v>146</v>
      </c>
      <c r="C133" s="23" t="s">
        <v>18</v>
      </c>
      <c r="D133" s="24">
        <v>750</v>
      </c>
      <c r="E133" s="25"/>
      <c r="F133" s="18">
        <f t="shared" si="2"/>
        <v>0</v>
      </c>
      <c r="G133" s="26"/>
      <c r="H133" s="20">
        <f t="shared" si="3"/>
        <v>0</v>
      </c>
      <c r="I133" s="28"/>
    </row>
    <row r="134" spans="1:9" s="5" customFormat="1" ht="14.25">
      <c r="A134" s="14">
        <v>133</v>
      </c>
      <c r="B134" s="22" t="s">
        <v>147</v>
      </c>
      <c r="C134" s="23" t="s">
        <v>18</v>
      </c>
      <c r="D134" s="24">
        <v>50</v>
      </c>
      <c r="E134" s="25"/>
      <c r="F134" s="18">
        <f t="shared" si="2"/>
        <v>0</v>
      </c>
      <c r="G134" s="26"/>
      <c r="H134" s="20">
        <f t="shared" si="3"/>
        <v>0</v>
      </c>
      <c r="I134" s="28"/>
    </row>
    <row r="135" spans="1:9" s="5" customFormat="1" ht="14.25">
      <c r="A135" s="14">
        <v>134</v>
      </c>
      <c r="B135" s="22" t="s">
        <v>148</v>
      </c>
      <c r="C135" s="23" t="s">
        <v>18</v>
      </c>
      <c r="D135" s="24">
        <v>30</v>
      </c>
      <c r="E135" s="25"/>
      <c r="F135" s="18">
        <f t="shared" si="2"/>
        <v>0</v>
      </c>
      <c r="G135" s="26"/>
      <c r="H135" s="20">
        <f t="shared" si="3"/>
        <v>0</v>
      </c>
      <c r="I135" s="28"/>
    </row>
    <row r="136" spans="1:9" s="5" customFormat="1" ht="15.75" customHeight="1">
      <c r="A136" s="14">
        <v>135</v>
      </c>
      <c r="B136" s="22" t="s">
        <v>149</v>
      </c>
      <c r="C136" s="23" t="s">
        <v>18</v>
      </c>
      <c r="D136" s="24">
        <v>15</v>
      </c>
      <c r="E136" s="25"/>
      <c r="F136" s="18">
        <f t="shared" si="2"/>
        <v>0</v>
      </c>
      <c r="G136" s="26"/>
      <c r="H136" s="20">
        <f t="shared" si="3"/>
        <v>0</v>
      </c>
      <c r="I136" s="28"/>
    </row>
    <row r="137" spans="1:9" s="5" customFormat="1" ht="24.75" customHeight="1">
      <c r="A137" s="14">
        <v>136</v>
      </c>
      <c r="B137" s="22" t="s">
        <v>150</v>
      </c>
      <c r="C137" s="23" t="s">
        <v>18</v>
      </c>
      <c r="D137" s="24">
        <v>8</v>
      </c>
      <c r="E137" s="25"/>
      <c r="F137" s="18">
        <f t="shared" si="2"/>
        <v>0</v>
      </c>
      <c r="G137" s="26"/>
      <c r="H137" s="20">
        <f t="shared" si="3"/>
        <v>0</v>
      </c>
      <c r="I137" s="28"/>
    </row>
    <row r="138" spans="1:9" s="48" customFormat="1" ht="16.5">
      <c r="A138" s="44" t="s">
        <v>151</v>
      </c>
      <c r="B138" s="44"/>
      <c r="C138" s="44"/>
      <c r="D138" s="44"/>
      <c r="E138" s="44"/>
      <c r="F138" s="45">
        <f>SUM(F2:F137)</f>
        <v>0</v>
      </c>
      <c r="G138" s="44"/>
      <c r="H138" s="46">
        <f>SUM(H2:H137)</f>
        <v>0</v>
      </c>
      <c r="I138" s="47"/>
    </row>
  </sheetData>
  <sheetProtection selectLockedCells="1" selectUnlockedCells="1"/>
  <mergeCells count="1">
    <mergeCell ref="A138:E138"/>
  </mergeCells>
  <printOptions/>
  <pageMargins left="0.19652777777777777" right="0.19652777777777777" top="0.7881944444444444" bottom="0.5604166666666667" header="0.5118055555555555" footer="0.39375"/>
  <pageSetup horizontalDpi="300" verticalDpi="300" orientation="landscape" paperSize="9" scale="99"/>
  <headerFooter alignWithMargins="0">
    <oddHeader>&amp;LZałącznik nr 2 do Ogłoszenia&amp;CArtykuły biurowe</oddHeader>
    <oddFooter>&amp;L&amp;"Times New Roman,Normalny"&amp;12&amp;P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2016-10-19T07:55:18Z</dcterms:created>
  <dcterms:modified xsi:type="dcterms:W3CDTF">2024-01-16T12:04:46Z</dcterms:modified>
  <cp:category/>
  <cp:version/>
  <cp:contentType/>
  <cp:contentStatus/>
  <cp:revision>60</cp:revision>
</cp:coreProperties>
</file>